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kane\Desktop\"/>
    </mc:Choice>
  </mc:AlternateContent>
  <xr:revisionPtr revIDLastSave="0" documentId="13_ncr:1_{22F90460-720B-44B8-8722-AF14BB09EE93}" xr6:coauthVersionLast="45" xr6:coauthVersionMax="45" xr10:uidLastSave="{00000000-0000-0000-0000-000000000000}"/>
  <bookViews>
    <workbookView xWindow="3465" yWindow="330" windowWidth="21765" windowHeight="15270" xr2:uid="{085A5D2D-1BD7-4D29-BCC5-794D3E915F5D}"/>
  </bookViews>
  <sheets>
    <sheet name="Individual" sheetId="1" r:id="rId1"/>
    <sheet name="Teams" sheetId="2" r:id="rId2"/>
  </sheets>
  <definedNames>
    <definedName name="_xlnm._FilterDatabase" localSheetId="0" hidden="1">Individual!$A$1:$R$187</definedName>
    <definedName name="_xlnm.Print_Area" localSheetId="0">Individual!$A$1:$R$187</definedName>
    <definedName name="_xlnm.Print_Area" localSheetId="1">Teams!$A$1:$D$242</definedName>
    <definedName name="_xlnm.Print_Titles" localSheetId="0">Individual!$1:$1</definedName>
    <definedName name="_xlnm.Print_Titles" localSheetId="1">Teams!$3:$3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1" i="1" l="1"/>
  <c r="P88" i="1"/>
  <c r="P76" i="1"/>
  <c r="P2" i="1"/>
  <c r="P149" i="1"/>
  <c r="P125" i="1"/>
  <c r="P113" i="1"/>
  <c r="P102" i="1"/>
  <c r="P50" i="1"/>
  <c r="P3" i="1"/>
  <c r="P43" i="1"/>
  <c r="P15" i="1"/>
  <c r="P65" i="1"/>
  <c r="P117" i="1"/>
  <c r="P98" i="1"/>
  <c r="P109" i="1"/>
  <c r="P55" i="1"/>
  <c r="P138" i="1"/>
  <c r="P28" i="1"/>
  <c r="P51" i="1"/>
  <c r="P73" i="1"/>
  <c r="P157" i="1"/>
  <c r="P77" i="1"/>
  <c r="P59" i="1"/>
  <c r="P122" i="1"/>
  <c r="P174" i="1"/>
  <c r="P182" i="1"/>
  <c r="P183" i="1"/>
  <c r="P161" i="1"/>
  <c r="P80" i="1"/>
  <c r="P60" i="1"/>
  <c r="P5" i="1"/>
  <c r="P68" i="1"/>
  <c r="P95" i="1"/>
  <c r="P79" i="1"/>
  <c r="P23" i="1"/>
  <c r="P11" i="1"/>
  <c r="P8" i="1"/>
  <c r="P39" i="1"/>
  <c r="P69" i="1"/>
  <c r="P103" i="1"/>
  <c r="P89" i="1"/>
  <c r="P36" i="1"/>
  <c r="P156" i="1"/>
  <c r="P119" i="1"/>
  <c r="P143" i="1"/>
  <c r="P185" i="1"/>
  <c r="P177" i="1"/>
  <c r="P53" i="1"/>
  <c r="P49" i="1"/>
  <c r="P91" i="1"/>
  <c r="P81" i="1"/>
  <c r="P147" i="1"/>
  <c r="P145" i="1"/>
  <c r="P162" i="1"/>
  <c r="P151" i="1"/>
  <c r="P26" i="1"/>
  <c r="P110" i="1"/>
  <c r="P104" i="1"/>
  <c r="P116" i="1"/>
  <c r="P112" i="1"/>
  <c r="P133" i="1"/>
  <c r="P120" i="1"/>
  <c r="P131" i="1"/>
  <c r="P167" i="1"/>
  <c r="P83" i="1"/>
  <c r="P144" i="1"/>
  <c r="P166" i="1"/>
  <c r="P134" i="1"/>
  <c r="P45" i="1"/>
  <c r="P31" i="1"/>
  <c r="P78" i="1"/>
  <c r="P165" i="1"/>
  <c r="P184" i="1"/>
  <c r="P107" i="1"/>
  <c r="P106" i="1"/>
  <c r="P94" i="1"/>
  <c r="P74" i="1"/>
  <c r="P92" i="1"/>
  <c r="P21" i="1"/>
  <c r="P130" i="1"/>
  <c r="P84" i="1"/>
  <c r="P22" i="1"/>
  <c r="P154" i="1"/>
  <c r="P97" i="1"/>
  <c r="P159" i="1"/>
  <c r="P129" i="1"/>
  <c r="P17" i="1"/>
  <c r="P48" i="1"/>
  <c r="P123" i="1"/>
  <c r="P135" i="1"/>
  <c r="P148" i="1"/>
  <c r="P179" i="1"/>
  <c r="P87" i="1"/>
  <c r="P168" i="1"/>
  <c r="P169" i="1"/>
  <c r="P171" i="1"/>
  <c r="P187" i="1"/>
  <c r="P176" i="1"/>
  <c r="P140" i="1"/>
  <c r="P186" i="1"/>
  <c r="P181" i="1"/>
  <c r="P173" i="1"/>
  <c r="P9" i="1"/>
  <c r="P4" i="1"/>
  <c r="P6" i="1"/>
  <c r="P7" i="1"/>
  <c r="P121" i="1"/>
  <c r="P105" i="1"/>
  <c r="P152" i="1"/>
  <c r="P180" i="1"/>
  <c r="P124" i="1"/>
  <c r="P32" i="1"/>
  <c r="P62" i="1"/>
  <c r="P153" i="1"/>
  <c r="P75" i="1"/>
  <c r="P137" i="1"/>
  <c r="P10" i="1"/>
  <c r="P33" i="1"/>
  <c r="P72" i="1"/>
  <c r="P114" i="1"/>
  <c r="P172" i="1"/>
  <c r="P40" i="1"/>
  <c r="P127" i="1"/>
  <c r="P142" i="1"/>
  <c r="P118" i="1"/>
  <c r="P67" i="1"/>
  <c r="P99" i="1"/>
  <c r="P30" i="1"/>
  <c r="P42" i="1"/>
  <c r="P34" i="1"/>
  <c r="P170" i="1"/>
  <c r="P64" i="1"/>
  <c r="P66" i="1"/>
  <c r="P93" i="1"/>
  <c r="P44" i="1"/>
  <c r="P13" i="1"/>
  <c r="P47" i="1"/>
  <c r="P37" i="1"/>
  <c r="P24" i="1"/>
  <c r="P35" i="1"/>
  <c r="P38" i="1"/>
  <c r="P14" i="1"/>
  <c r="P19" i="1"/>
  <c r="P160" i="1"/>
  <c r="P146" i="1"/>
  <c r="P164" i="1"/>
  <c r="P150" i="1"/>
  <c r="P25" i="1"/>
  <c r="P52" i="1"/>
  <c r="P139" i="1"/>
  <c r="P82" i="1"/>
  <c r="P128" i="1"/>
  <c r="P108" i="1"/>
  <c r="P27" i="1"/>
  <c r="P132" i="1"/>
  <c r="P178" i="1"/>
  <c r="P111" i="1"/>
  <c r="P158" i="1"/>
  <c r="P54" i="1"/>
  <c r="P29" i="1"/>
  <c r="P101" i="1"/>
  <c r="P58" i="1"/>
  <c r="P61" i="1"/>
  <c r="P163" i="1"/>
  <c r="P90" i="1"/>
  <c r="P141" i="1"/>
  <c r="P85" i="1"/>
  <c r="P175" i="1"/>
  <c r="P70" i="1"/>
  <c r="P16" i="1"/>
  <c r="P71" i="1"/>
  <c r="P12" i="1"/>
  <c r="P46" i="1"/>
  <c r="P63" i="1"/>
  <c r="P18" i="1"/>
  <c r="P126" i="1"/>
  <c r="P20" i="1"/>
  <c r="P86" i="1"/>
  <c r="P155" i="1"/>
  <c r="P96" i="1"/>
  <c r="P136" i="1"/>
  <c r="P100" i="1"/>
  <c r="P56" i="1"/>
  <c r="P57" i="1"/>
  <c r="P115" i="1"/>
</calcChain>
</file>

<file path=xl/sharedStrings.xml><?xml version="1.0" encoding="utf-8"?>
<sst xmlns="http://schemas.openxmlformats.org/spreadsheetml/2006/main" count="2157" uniqueCount="302">
  <si>
    <t xml:space="preserve">Jackie Sleichter </t>
  </si>
  <si>
    <t>Abilene</t>
  </si>
  <si>
    <t>Caroline Wagner</t>
  </si>
  <si>
    <t>Buhler</t>
  </si>
  <si>
    <t>Kira Bryant</t>
  </si>
  <si>
    <t>Dade Coldren</t>
  </si>
  <si>
    <t xml:space="preserve">Allie Stuchlik </t>
  </si>
  <si>
    <t>Centre</t>
  </si>
  <si>
    <t>Kacey Butler</t>
  </si>
  <si>
    <t>Chapman</t>
  </si>
  <si>
    <t>Bailey Dixon</t>
  </si>
  <si>
    <t>Coffeyville</t>
  </si>
  <si>
    <t>Mya Hamilton</t>
  </si>
  <si>
    <t>Columbus</t>
  </si>
  <si>
    <t>Sierra Gropp</t>
  </si>
  <si>
    <t>Concordia</t>
  </si>
  <si>
    <t>Lucas Burchfiel</t>
  </si>
  <si>
    <t>Carissa Dalquest</t>
  </si>
  <si>
    <t>Council Grove</t>
  </si>
  <si>
    <t>Jenna Milford</t>
  </si>
  <si>
    <t>Eudora</t>
  </si>
  <si>
    <t xml:space="preserve">Cecillia Newby </t>
  </si>
  <si>
    <t>Labette County</t>
  </si>
  <si>
    <t>Peyton Merrick</t>
  </si>
  <si>
    <t>Dallas Hill</t>
  </si>
  <si>
    <t>Lakin Giager</t>
  </si>
  <si>
    <t>Kandita Thornton</t>
  </si>
  <si>
    <t>Lakeside</t>
  </si>
  <si>
    <t>Josie Dees</t>
  </si>
  <si>
    <t>Paola</t>
  </si>
  <si>
    <t>Hailey Robison</t>
  </si>
  <si>
    <t>Pike Valley</t>
  </si>
  <si>
    <t>Maggie Stadler</t>
  </si>
  <si>
    <t>Shawnee Heights</t>
  </si>
  <si>
    <t>Morgan D'Albini</t>
  </si>
  <si>
    <t>Spring Hill</t>
  </si>
  <si>
    <t>Kaylee Lukert</t>
  </si>
  <si>
    <t>St. Marys</t>
  </si>
  <si>
    <t>Michaela Jueneman</t>
  </si>
  <si>
    <t>Washington County</t>
  </si>
  <si>
    <t>Aidan Yoho</t>
  </si>
  <si>
    <t>Yates Center</t>
  </si>
  <si>
    <t>Abigail Lillard</t>
  </si>
  <si>
    <t>Patrick Amaro</t>
  </si>
  <si>
    <t>Bucklin</t>
  </si>
  <si>
    <t>Brooke Evans</t>
  </si>
  <si>
    <t>Lincoln Martin</t>
  </si>
  <si>
    <t>Andrea Cuin</t>
  </si>
  <si>
    <t>Chanute</t>
  </si>
  <si>
    <t>mariah brackett</t>
  </si>
  <si>
    <t>Jessie Switzer</t>
  </si>
  <si>
    <t>Abigayle Mahurin</t>
  </si>
  <si>
    <t>Cherryvale</t>
  </si>
  <si>
    <t>Ani Rexwinkle</t>
  </si>
  <si>
    <t>Emili Gonzalez</t>
  </si>
  <si>
    <t>Emily Welch</t>
  </si>
  <si>
    <t>Taley Murdock</t>
  </si>
  <si>
    <t>Isabella Bollig</t>
  </si>
  <si>
    <t>Ellis</t>
  </si>
  <si>
    <t>Sydney Cutting</t>
  </si>
  <si>
    <t>Becca Jones</t>
  </si>
  <si>
    <t>Eureka</t>
  </si>
  <si>
    <t xml:space="preserve">Rhian Flack </t>
  </si>
  <si>
    <t>Girard</t>
  </si>
  <si>
    <t>Jalynn Weilert</t>
  </si>
  <si>
    <t>Hays</t>
  </si>
  <si>
    <t>Katina Bartel</t>
  </si>
  <si>
    <t>Holton</t>
  </si>
  <si>
    <t>Rylee Kuhnert</t>
  </si>
  <si>
    <t>Madeline Murnahan</t>
  </si>
  <si>
    <t>Levi Meiwes</t>
  </si>
  <si>
    <t>Iola</t>
  </si>
  <si>
    <t>Becca Sprague</t>
  </si>
  <si>
    <t>Rylee Spencer</t>
  </si>
  <si>
    <t>Jayhawk-Linn</t>
  </si>
  <si>
    <t>Jasper Chavarria</t>
  </si>
  <si>
    <t>Junction City</t>
  </si>
  <si>
    <t>Kathryn Schmidt</t>
  </si>
  <si>
    <t>Newton</t>
  </si>
  <si>
    <t>Ashton Curtis</t>
  </si>
  <si>
    <t>Cole Lujano</t>
  </si>
  <si>
    <t>Kaitlyn McMullin</t>
  </si>
  <si>
    <t xml:space="preserve">Selah Hadle </t>
  </si>
  <si>
    <t>Mikiah Mermis</t>
  </si>
  <si>
    <t>Plainville</t>
  </si>
  <si>
    <t>Sarah Dean</t>
  </si>
  <si>
    <t>Pleasant Ridge</t>
  </si>
  <si>
    <t>Wyatt Schwinn</t>
  </si>
  <si>
    <t>Hannah Gilpatrick</t>
  </si>
  <si>
    <t>Renwick</t>
  </si>
  <si>
    <t>Harley Hartman</t>
  </si>
  <si>
    <t>Riverside</t>
  </si>
  <si>
    <t>Lauren Gatz</t>
  </si>
  <si>
    <t>Sabetha</t>
  </si>
  <si>
    <t>Nicholas Erickson</t>
  </si>
  <si>
    <t>South Central</t>
  </si>
  <si>
    <t>Ivie Douglas</t>
  </si>
  <si>
    <t>Southeast of Saline</t>
  </si>
  <si>
    <t>Colleen Decker</t>
  </si>
  <si>
    <t>Southern Coffey</t>
  </si>
  <si>
    <t>Morgan Winebold</t>
  </si>
  <si>
    <t>Peyton Sherron</t>
  </si>
  <si>
    <t>Molly Gilliland</t>
  </si>
  <si>
    <t>St. Francis</t>
  </si>
  <si>
    <t>Emma Jones</t>
  </si>
  <si>
    <t>Matthew Goodson</t>
  </si>
  <si>
    <t>Madelyn Heigert</t>
  </si>
  <si>
    <t>Lizebeth Cline</t>
  </si>
  <si>
    <t>Sylvan-Lucas</t>
  </si>
  <si>
    <t>Emma Aufdemberge</t>
  </si>
  <si>
    <t>Tonganoxie</t>
  </si>
  <si>
    <t>Isabelle Barker</t>
  </si>
  <si>
    <t>Kyndal Maike</t>
  </si>
  <si>
    <t>Wabaunsee</t>
  </si>
  <si>
    <t>Alyssa Kern</t>
  </si>
  <si>
    <t>Hannah Jones</t>
  </si>
  <si>
    <t xml:space="preserve">Evie Schwarz </t>
  </si>
  <si>
    <t>Toben Schwarz</t>
  </si>
  <si>
    <t xml:space="preserve">Mariah Stackhouse </t>
  </si>
  <si>
    <t>Altoona-Midway</t>
  </si>
  <si>
    <t>Jada Davis</t>
  </si>
  <si>
    <t>Kacey Lehl</t>
  </si>
  <si>
    <t>Leah Brunner</t>
  </si>
  <si>
    <t>Destiny Lima</t>
  </si>
  <si>
    <t>Hailey McGowen</t>
  </si>
  <si>
    <t>Erie</t>
  </si>
  <si>
    <t>Hannah Van Cleave</t>
  </si>
  <si>
    <t>Mia Pemberton</t>
  </si>
  <si>
    <t>Emma Duff</t>
  </si>
  <si>
    <t>Jack Habjan</t>
  </si>
  <si>
    <t>Ava Perrier</t>
  </si>
  <si>
    <t>McKenna Richardson</t>
  </si>
  <si>
    <t>Hanna Bailey</t>
  </si>
  <si>
    <t>Zoë Rhodes</t>
  </si>
  <si>
    <t>Monique William</t>
  </si>
  <si>
    <t>Jaiden Pfannenstiel</t>
  </si>
  <si>
    <t>Gracie Billips</t>
  </si>
  <si>
    <t>Hill City</t>
  </si>
  <si>
    <t>Audrey Coltrane</t>
  </si>
  <si>
    <t>Mikayla Dibben</t>
  </si>
  <si>
    <t>Hailee Thornton</t>
  </si>
  <si>
    <t>Carter Walsh</t>
  </si>
  <si>
    <t>Jena Ratliff</t>
  </si>
  <si>
    <t>Ness City</t>
  </si>
  <si>
    <t>Katie Cosgrove</t>
  </si>
  <si>
    <t xml:space="preserve">Kiersten Morgan </t>
  </si>
  <si>
    <t>Amber Paramore</t>
  </si>
  <si>
    <t>Michaela Neely</t>
  </si>
  <si>
    <t>Ashleigh Russell</t>
  </si>
  <si>
    <t>Republic County</t>
  </si>
  <si>
    <t>Hanna Orr</t>
  </si>
  <si>
    <t>Hayden Daugherty</t>
  </si>
  <si>
    <t>Lauren Harris</t>
  </si>
  <si>
    <t>Angelika Velez Hernandez</t>
  </si>
  <si>
    <t>Curtis Barnard</t>
  </si>
  <si>
    <t>Hadley Elkins</t>
  </si>
  <si>
    <t>Rachel Hubele</t>
  </si>
  <si>
    <t>Ciara Arnold</t>
  </si>
  <si>
    <t>Makaila Matthies</t>
  </si>
  <si>
    <t>Ian Dunn</t>
  </si>
  <si>
    <t>Stafford</t>
  </si>
  <si>
    <t>Taylor Fallis</t>
  </si>
  <si>
    <t>Emma Cline</t>
  </si>
  <si>
    <t>Dalton Regehr</t>
  </si>
  <si>
    <t>Madison Warner</t>
  </si>
  <si>
    <t>Washburn Rural</t>
  </si>
  <si>
    <t>Camryn Bannister</t>
  </si>
  <si>
    <t>Wellington</t>
  </si>
  <si>
    <t>Emery Yoho</t>
  </si>
  <si>
    <t xml:space="preserve">Chayse Hobbs </t>
  </si>
  <si>
    <t>Emma Martin</t>
  </si>
  <si>
    <t>Josie Huffman</t>
  </si>
  <si>
    <t>Dalton Katz</t>
  </si>
  <si>
    <t>Brandi Schoenhofer</t>
  </si>
  <si>
    <t>Madison Cunningham</t>
  </si>
  <si>
    <t>Grace Thompson</t>
  </si>
  <si>
    <t>Jerin Cobb</t>
  </si>
  <si>
    <t>Taylor Vail</t>
  </si>
  <si>
    <t>Trey Laurance</t>
  </si>
  <si>
    <t>Will Schreiner</t>
  </si>
  <si>
    <t>Kennedy Mead</t>
  </si>
  <si>
    <t>Jaycie braman</t>
  </si>
  <si>
    <t>Karli Neher</t>
  </si>
  <si>
    <t>Gabrielle Brown</t>
  </si>
  <si>
    <t>Sarah Gonzales</t>
  </si>
  <si>
    <t>Abby Schwien</t>
  </si>
  <si>
    <t>Helen Carlin</t>
  </si>
  <si>
    <t>Osborne County</t>
  </si>
  <si>
    <t>Macey Homeier</t>
  </si>
  <si>
    <t>Natalee Bray</t>
  </si>
  <si>
    <t>Johnni Hilbrink</t>
  </si>
  <si>
    <t>Anna Berblinger</t>
  </si>
  <si>
    <t xml:space="preserve">Emily Bonilla </t>
  </si>
  <si>
    <t>Katrina Ball</t>
  </si>
  <si>
    <t xml:space="preserve">caidence brune </t>
  </si>
  <si>
    <t>Jaden Jones</t>
  </si>
  <si>
    <t>Scott City</t>
  </si>
  <si>
    <t>Kate Rogers</t>
  </si>
  <si>
    <t>Jeff Nix</t>
  </si>
  <si>
    <t>Luis Medellin</t>
  </si>
  <si>
    <t xml:space="preserve">Sara Eggenberger </t>
  </si>
  <si>
    <t>Axel Peralta</t>
  </si>
  <si>
    <t>Allison Ade</t>
  </si>
  <si>
    <t xml:space="preserve">Maggie Glaves </t>
  </si>
  <si>
    <t xml:space="preserve">Chance Daniels-Owens </t>
  </si>
  <si>
    <t>Cecelia Emmert</t>
  </si>
  <si>
    <t>Karlee Feyh</t>
  </si>
  <si>
    <t>Brayden Meseke</t>
  </si>
  <si>
    <t>Jack Gilliam</t>
  </si>
  <si>
    <t xml:space="preserve">Racheal Craig </t>
  </si>
  <si>
    <t>Paige Whitcomb</t>
  </si>
  <si>
    <t xml:space="preserve">Eve Jones </t>
  </si>
  <si>
    <t>Ella Hart</t>
  </si>
  <si>
    <t>Kailei Mitchell</t>
  </si>
  <si>
    <t>Ava Oentrich</t>
  </si>
  <si>
    <t>Julie Schindler</t>
  </si>
  <si>
    <t>Wyatt Showalter</t>
  </si>
  <si>
    <t>Lyons</t>
  </si>
  <si>
    <t>Wrikin Scobee</t>
  </si>
  <si>
    <t>stone starbuck</t>
  </si>
  <si>
    <t>Ava Stull</t>
  </si>
  <si>
    <t>Camryn Wessel</t>
  </si>
  <si>
    <t>Erin Deters</t>
  </si>
  <si>
    <t>Blake Ellis</t>
  </si>
  <si>
    <t>Jessica Schrag</t>
  </si>
  <si>
    <t xml:space="preserve">Clara Griffiths </t>
  </si>
  <si>
    <t>Matt Pryce</t>
  </si>
  <si>
    <t>Kyleigh Gould</t>
  </si>
  <si>
    <t>Teagan Seibert</t>
  </si>
  <si>
    <t>Samantha Kleweno</t>
  </si>
  <si>
    <t>Nathan Goheen</t>
  </si>
  <si>
    <t>Ellie Blindt</t>
  </si>
  <si>
    <t>Tyson Jones</t>
  </si>
  <si>
    <t>Jenaya Plett</t>
  </si>
  <si>
    <t>Aysha Houk</t>
  </si>
  <si>
    <t>Grady Wolters</t>
  </si>
  <si>
    <t>Luke Elkinton</t>
  </si>
  <si>
    <t>troy Reazin</t>
  </si>
  <si>
    <t>Jlynn Easterberg</t>
  </si>
  <si>
    <t>Clinical Score</t>
  </si>
  <si>
    <t xml:space="preserve">Harley Hartman </t>
  </si>
  <si>
    <t xml:space="preserve">Mariah Brackett </t>
  </si>
  <si>
    <t>Jaycie Braman</t>
  </si>
  <si>
    <t>Jackie Sleichter</t>
  </si>
  <si>
    <t xml:space="preserve">Mia Pemberton </t>
  </si>
  <si>
    <t>Cecillia Newby</t>
  </si>
  <si>
    <t>Kiersten Morgan</t>
  </si>
  <si>
    <t xml:space="preserve">Erin Deters </t>
  </si>
  <si>
    <t>Clara Griffiths</t>
  </si>
  <si>
    <t xml:space="preserve">Cole Lujano </t>
  </si>
  <si>
    <t xml:space="preserve">Luis Medellin </t>
  </si>
  <si>
    <t xml:space="preserve">Karlee feyh </t>
  </si>
  <si>
    <t>Mariah Stackhouse</t>
  </si>
  <si>
    <t>Rhian Flack</t>
  </si>
  <si>
    <t>Troy Reazin</t>
  </si>
  <si>
    <t xml:space="preserve">Sarah Gonzales </t>
  </si>
  <si>
    <t>Maggie Glaves</t>
  </si>
  <si>
    <t>Racheal Craig</t>
  </si>
  <si>
    <t xml:space="preserve">Mikiah Mermis </t>
  </si>
  <si>
    <t xml:space="preserve">Monique William </t>
  </si>
  <si>
    <t xml:space="preserve">Hanna Bailey </t>
  </si>
  <si>
    <t xml:space="preserve">Jaden Jones </t>
  </si>
  <si>
    <t xml:space="preserve">Caidence Brune </t>
  </si>
  <si>
    <t xml:space="preserve">Rylee Spencer </t>
  </si>
  <si>
    <t>Mariah Brackett</t>
  </si>
  <si>
    <t>Moly Gilliand</t>
  </si>
  <si>
    <t>Emily Bonilla</t>
  </si>
  <si>
    <t xml:space="preserve">Taylor Fallis </t>
  </si>
  <si>
    <t>ID Score</t>
  </si>
  <si>
    <t>michaela neely</t>
  </si>
  <si>
    <t>Hannah</t>
  </si>
  <si>
    <t>Bailey DIxon</t>
  </si>
  <si>
    <t>molly gilliland</t>
  </si>
  <si>
    <t>Knowledge Exam Score</t>
  </si>
  <si>
    <t xml:space="preserve">mariah brackett </t>
  </si>
  <si>
    <t xml:space="preserve">Kaitlyn McMullin </t>
  </si>
  <si>
    <t>Paige</t>
  </si>
  <si>
    <t>Molly Gilliand</t>
  </si>
  <si>
    <t>Sarah Gonzaes</t>
  </si>
  <si>
    <t xml:space="preserve">Blake Ellis </t>
  </si>
  <si>
    <t>Total Score</t>
  </si>
  <si>
    <t>Math Score</t>
  </si>
  <si>
    <t>1Full first and last name (Exp. John Doe)</t>
  </si>
  <si>
    <t>1Select school being represented:</t>
  </si>
  <si>
    <t>2Full first and last name (Exp. John Doe)</t>
  </si>
  <si>
    <t>2Select school being represented:</t>
  </si>
  <si>
    <t>3Name</t>
  </si>
  <si>
    <t>3Select school being represented:</t>
  </si>
  <si>
    <t>4Name</t>
  </si>
  <si>
    <t>4Select school being represented:</t>
  </si>
  <si>
    <t>Grand Total</t>
  </si>
  <si>
    <t>Current Events Score</t>
  </si>
  <si>
    <t>Ind Rank</t>
  </si>
  <si>
    <t>Team Rank</t>
  </si>
  <si>
    <t>Total Team Score</t>
  </si>
  <si>
    <t>Chapter</t>
  </si>
  <si>
    <t>Division</t>
  </si>
  <si>
    <t>Gold</t>
  </si>
  <si>
    <t>Silver</t>
  </si>
  <si>
    <t>Bronze</t>
  </si>
  <si>
    <t>Individual</t>
  </si>
  <si>
    <t>Veterniary Science Team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</si>
</sst>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0C0C0"/>
        <bgColor rgb="FF000000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  <xf numFmtId="0" fontId="5" fillId="6" borderId="1" applyNumberFormat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0" fontId="3" fillId="4" borderId="0" xfId="3"/>
    <xf numFmtId="0" fontId="2" fillId="3" borderId="0" xfId="2"/>
    <xf numFmtId="0" fontId="1" fillId="2" borderId="0" xfId="1"/>
    <xf numFmtId="0" fontId="4" fillId="5" borderId="1" xfId="4"/>
    <xf numFmtId="0" fontId="0" fillId="0" borderId="0" xfId="0" applyAlignment="1">
      <alignment horizontal="left"/>
    </xf>
    <xf numFmtId="0" fontId="0" fillId="0" borderId="0" xfId="0" applyNumberFormat="1"/>
    <xf numFmtId="0" fontId="4" fillId="5" borderId="3" xfId="4" applyBorder="1"/>
    <xf numFmtId="0" fontId="8" fillId="0" borderId="2" xfId="0" applyFont="1" applyBorder="1" applyAlignment="1">
      <alignment wrapText="1"/>
    </xf>
    <xf numFmtId="0" fontId="3" fillId="4" borderId="2" xfId="3" applyBorder="1"/>
    <xf numFmtId="0" fontId="2" fillId="3" borderId="2" xfId="2" applyBorder="1"/>
    <xf numFmtId="0" fontId="1" fillId="2" borderId="2" xfId="1" applyBorder="1"/>
    <xf numFmtId="0" fontId="4" fillId="5" borderId="2" xfId="4" applyBorder="1"/>
    <xf numFmtId="0" fontId="0" fillId="0" borderId="2" xfId="0" applyBorder="1"/>
    <xf numFmtId="0" fontId="8" fillId="0" borderId="7" xfId="0" applyFont="1" applyBorder="1" applyAlignment="1">
      <alignment wrapText="1"/>
    </xf>
    <xf numFmtId="0" fontId="0" fillId="0" borderId="8" xfId="0" applyBorder="1"/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3" fillId="4" borderId="10" xfId="3" applyBorder="1"/>
    <xf numFmtId="0" fontId="2" fillId="3" borderId="10" xfId="2" applyBorder="1"/>
    <xf numFmtId="0" fontId="1" fillId="2" borderId="10" xfId="1" applyBorder="1"/>
    <xf numFmtId="0" fontId="4" fillId="5" borderId="10" xfId="4" applyBorder="1"/>
    <xf numFmtId="0" fontId="0" fillId="0" borderId="10" xfId="0" applyBorder="1"/>
    <xf numFmtId="0" fontId="0" fillId="0" borderId="11" xfId="0" applyBorder="1"/>
    <xf numFmtId="0" fontId="0" fillId="0" borderId="2" xfId="0" applyFill="1" applyBorder="1"/>
    <xf numFmtId="0" fontId="9" fillId="7" borderId="4" xfId="0" applyFont="1" applyFill="1" applyBorder="1" applyAlignment="1">
      <alignment wrapText="1"/>
    </xf>
    <xf numFmtId="0" fontId="7" fillId="0" borderId="0" xfId="0" applyFont="1"/>
    <xf numFmtId="0" fontId="9" fillId="7" borderId="5" xfId="0" applyFont="1" applyFill="1" applyBorder="1" applyAlignment="1">
      <alignment horizontal="center" wrapText="1"/>
    </xf>
    <xf numFmtId="0" fontId="10" fillId="4" borderId="5" xfId="3" applyFont="1" applyBorder="1" applyAlignment="1">
      <alignment horizontal="center" wrapText="1"/>
    </xf>
    <xf numFmtId="0" fontId="11" fillId="3" borderId="5" xfId="2" applyFont="1" applyBorder="1" applyAlignment="1">
      <alignment horizontal="center" wrapText="1"/>
    </xf>
    <xf numFmtId="0" fontId="12" fillId="2" borderId="5" xfId="1" applyFont="1" applyBorder="1" applyAlignment="1">
      <alignment horizontal="center" wrapText="1"/>
    </xf>
    <xf numFmtId="0" fontId="13" fillId="5" borderId="5" xfId="4" applyFont="1" applyBorder="1" applyAlignment="1">
      <alignment horizontal="center" wrapText="1"/>
    </xf>
    <xf numFmtId="0" fontId="5" fillId="6" borderId="5" xfId="5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0" fillId="0" borderId="0" xfId="0" applyFill="1" applyAlignment="1">
      <alignment horizontal="left" indent="1"/>
    </xf>
    <xf numFmtId="0" fontId="14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6" fillId="6" borderId="2" xfId="5" applyFont="1" applyBorder="1"/>
    <xf numFmtId="0" fontId="6" fillId="6" borderId="10" xfId="5" applyFont="1" applyBorder="1"/>
    <xf numFmtId="0" fontId="5" fillId="6" borderId="3" xfId="5" applyFont="1" applyBorder="1"/>
    <xf numFmtId="0" fontId="5" fillId="6" borderId="1" xfId="5" applyFont="1"/>
  </cellXfs>
  <cellStyles count="6">
    <cellStyle name="Bad" xfId="2" builtinId="27"/>
    <cellStyle name="Calculation" xfId="5" builtinId="22"/>
    <cellStyle name="Good" xfId="1" builtinId="26"/>
    <cellStyle name="Input" xfId="4" builtinId="20"/>
    <cellStyle name="Neutral" xfId="3" builtinId="28"/>
    <cellStyle name="Normal" xfId="0" builtinId="0"/>
  </cellStyles>
  <dxfs count="163"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rkane" refreshedDate="44328.664194212965" createdVersion="6" refreshedVersion="6" minRefreshableVersion="3" recordCount="186" xr:uid="{C735FC39-1AAA-4EDA-885E-222A47C1A0E5}">
  <cacheSource type="worksheet">
    <worksheetSource ref="A1:Q187" sheet="Individual"/>
  </cacheSource>
  <cacheFields count="17">
    <cacheField name="Full first and last name (Exp. John Doe)" numFmtId="0">
      <sharedItems count="186">
        <s v="Aidan Yoho"/>
        <s v="Michaela Jueneman"/>
        <s v="Lakin Giager"/>
        <s v="Kaylee Lukert"/>
        <s v="Dallas Hill"/>
        <s v="Cecillia Newby "/>
        <s v="Morgan D'Albini"/>
        <s v="Peyton Merrick"/>
        <s v="Madeline Murnahan"/>
        <s v="Morgan Winebold"/>
        <s v="Dade Coldren"/>
        <s v="Jenna Milford"/>
        <s v="Isabella Bollig"/>
        <s v="Alyssa Kern"/>
        <s v="Kira Bryant"/>
        <s v="Kathryn Schmidt"/>
        <s v="Lincoln Martin"/>
        <s v="Carissa Dalquest"/>
        <s v="Brooke Evans"/>
        <s v="Selah Hadle "/>
        <s v="Josie Dees"/>
        <s v="Peyton Sherron"/>
        <s v="Hannah Van Cleave"/>
        <s v="Mya Hamilton"/>
        <s v="Lauren Gatz"/>
        <s v="Ani Rexwinkle"/>
        <s v="Isabelle Barker"/>
        <s v="Kacey Butler"/>
        <s v="Jaycie braman"/>
        <s v="Sarah Dean"/>
        <s v="Levi Meiwes"/>
        <s v="Katina Bartel"/>
        <s v="McKenna Richardson"/>
        <s v="Hailey McGowen"/>
        <s v="Hadley Elkins"/>
        <s v="Mia Pemberton"/>
        <s v="Emma Duff"/>
        <s v="Ciara Arnold"/>
        <s v="Monique William"/>
        <s v="Hannah Jones"/>
        <s v="Hanna Bailey"/>
        <s v="Jack Gilliam"/>
        <s v="Sydney Cutting"/>
        <s v="Wyatt Schwinn"/>
        <s v="Caroline Wagner"/>
        <s v="Jack Habjan"/>
        <s v="Kaitlyn McMullin"/>
        <s v="Maggie Stadler"/>
        <s v="Racheal Craig "/>
        <s v="Emma Aufdemberge"/>
        <s v="Emily Welch"/>
        <s v="Sara Eggenberger "/>
        <s v="mariah brackett"/>
        <s v="Cecelia Emmert"/>
        <s v="Jackie Sleichter "/>
        <s v="Evie Schwarz "/>
        <s v="Madison Cunningham"/>
        <s v="Lizebeth Cline"/>
        <s v="Madelyn Heigert"/>
        <s v="Grace Thompson"/>
        <s v="Becca Sprague"/>
        <s v="Patrick Amaro"/>
        <s v="Becca Jones"/>
        <s v="Madison Warner"/>
        <s v="Ava Perrier"/>
        <s v="Zoë Rhodes"/>
        <s v="Emma Jones"/>
        <s v="Colleen Decker"/>
        <s v="Allie Stuchlik "/>
        <s v="Kacey Lehl"/>
        <s v="Kailei Mitchell"/>
        <s v="Dalton Regehr"/>
        <s v="Kiersten Morgan "/>
        <s v="Audrey Coltrane"/>
        <s v="Chayse Hobbs "/>
        <s v="Taylor Fallis"/>
        <s v="Mikiah Mermis"/>
        <s v="Makaila Matthies"/>
        <s v="Matthew Goodson"/>
        <s v="Angelika Velez Hernandez"/>
        <s v="Taylor Vail"/>
        <s v="Michaela Neely"/>
        <s v="Katie Cosgrove"/>
        <s v="Leah Brunner"/>
        <s v="Mariah Stackhouse "/>
        <s v="Jena Ratliff"/>
        <s v="Emery Yoho"/>
        <s v="Ivie Douglas"/>
        <s v="Andrea Cuin"/>
        <s v="Lauren Harris"/>
        <s v="Hailey Robison"/>
        <s v="Will Schreiner"/>
        <s v="Macey Homeier"/>
        <s v="Molly Gilliland"/>
        <s v="Jada Davis"/>
        <s v="Helen Carlin"/>
        <s v="Kyndal Maike"/>
        <s v="Rhian Flack "/>
        <s v="Toben Schwarz"/>
        <s v="Jessie Switzer"/>
        <s v="Camryn Bannister"/>
        <s v="Rachel Hubele"/>
        <s v="Camryn Wessel"/>
        <s v="Jasper Chavarria"/>
        <s v="Natalee Bray"/>
        <s v="Amber Paramore"/>
        <s v="Bailey Dixon"/>
        <s v="Karlee Feyh"/>
        <s v="Erin Deters"/>
        <s v="Abigayle Mahurin"/>
        <s v="Harley Hartman"/>
        <s v="Kyleigh Gould"/>
        <s v="Gracie Billips"/>
        <s v="Abigail Lillard"/>
        <s v="Hayden Daugherty"/>
        <s v="Ellie Blindt"/>
        <s v="Jaiden Pfannenstiel"/>
        <s v="Nicholas Erickson"/>
        <s v="Katrina Ball"/>
        <s v="Mikayla Dibben"/>
        <s v="Emma Cline"/>
        <s v="Cole Lujano"/>
        <s v="Rylee Spencer"/>
        <s v="Matt Pryce"/>
        <s v="Dalton Katz"/>
        <s v="Karli Neher"/>
        <s v="Emili Gonzalez"/>
        <s v="Ava Stull"/>
        <s v="Luke Elkinton"/>
        <s v="Hanna Orr"/>
        <s v="Jerin Cobb"/>
        <s v="caidence brune "/>
        <s v="Anna Berblinger"/>
        <s v="Ashton Curtis"/>
        <s v="Emma Martin"/>
        <s v="Rylee Kuhnert"/>
        <s v="Brayden Meseke"/>
        <s v="Destiny Lima"/>
        <s v="Kandita Thornton"/>
        <s v="Paige Whitcomb"/>
        <s v="Jalynn Weilert"/>
        <s v="Curtis Barnard"/>
        <s v="Hannah Gilpatrick"/>
        <s v="Kate Rogers"/>
        <s v="Sierra Gropp"/>
        <s v="Luis Medellin"/>
        <s v="Sarah Gonzales"/>
        <s v="Tyson Jones"/>
        <s v="Trey Laurance"/>
        <s v="Jaden Jones"/>
        <s v="Gabrielle Brown"/>
        <s v="Aysha Houk"/>
        <s v="Nathan Goheen"/>
        <s v="Josie Huffman"/>
        <s v="Allison Ade"/>
        <s v="Chance Daniels-Owens "/>
        <s v="Teagan Seibert"/>
        <s v="Grady Wolters"/>
        <s v="Taley Murdock"/>
        <s v="Ian Dunn"/>
        <s v="Jeff Nix"/>
        <s v="Brandi Schoenhofer"/>
        <s v="Lucas Burchfiel"/>
        <s v="Johnni Hilbrink"/>
        <s v="Emily Bonilla "/>
        <s v="Ashleigh Russell"/>
        <s v="Abby Schwien"/>
        <s v="Wyatt Showalter"/>
        <s v="Kennedy Mead"/>
        <s v="Wrikin Scobee"/>
        <s v="Ella Hart"/>
        <s v="Carter Walsh"/>
        <s v="Clara Griffiths "/>
        <s v="Jenaya Plett"/>
        <s v="stone starbuck"/>
        <s v="Axel Peralta"/>
        <s v="Eve Jones "/>
        <s v="Samantha Kleweno"/>
        <s v="Ava Oentrich"/>
        <s v="Hailee Thornton"/>
        <s v="Maggie Glaves "/>
        <s v="Jessica Schrag"/>
        <s v="Jlynn Easterberg"/>
        <s v="Blake Ellis"/>
        <s v="Julie Schindler"/>
        <s v="troy Reazin"/>
      </sharedItems>
    </cacheField>
    <cacheField name="Select school being represented:" numFmtId="0">
      <sharedItems count="53">
        <s v="Yates Center"/>
        <s v="Washington County"/>
        <s v="Labette County"/>
        <s v="St. Marys"/>
        <s v="Spring Hill"/>
        <s v="Holton"/>
        <s v="Buhler"/>
        <s v="Eudora"/>
        <s v="Ellis"/>
        <s v="Newton"/>
        <s v="Bucklin"/>
        <s v="Council Grove"/>
        <s v="Paola"/>
        <s v="Erie"/>
        <s v="Columbus"/>
        <s v="Sabetha"/>
        <s v="Coffeyville"/>
        <s v="Tonganoxie"/>
        <s v="Chapman"/>
        <s v="Girard"/>
        <s v="Pleasant Ridge"/>
        <s v="Iola"/>
        <s v="Eureka"/>
        <s v="Southeast of Saline"/>
        <s v="Hays"/>
        <s v="Shawnee Heights"/>
        <s v="Wabaunsee"/>
        <s v="Abilene"/>
        <s v="Chanute"/>
        <s v="Sylvan-Lucas"/>
        <s v="Washburn Rural"/>
        <s v="Southern Coffey"/>
        <s v="Centre"/>
        <s v="Pike Valley"/>
        <s v="Plainville"/>
        <s v="St. Francis"/>
        <s v="Renwick"/>
        <s v="Altoona-Midway"/>
        <s v="Ness City"/>
        <s v="Osborne County"/>
        <s v="Wellington"/>
        <s v="Junction City"/>
        <s v="Cherryvale"/>
        <s v="Riverside"/>
        <s v="Hill City"/>
        <s v="South Central"/>
        <s v="Republic County"/>
        <s v="Jayhawk-Linn"/>
        <s v="Lakeside"/>
        <s v="Scott City"/>
        <s v="Concordia"/>
        <s v="Stafford"/>
        <s v="Lyons"/>
      </sharedItems>
    </cacheField>
    <cacheField name="Clinical Score" numFmtId="0">
      <sharedItems containsSemiMixedTypes="0" containsString="0" containsNumber="1" minValue="12.5" maxValue="100"/>
    </cacheField>
    <cacheField name="1Full first and last name (Exp. John Doe)" numFmtId="0">
      <sharedItems containsBlank="1"/>
    </cacheField>
    <cacheField name="1Select school being represented:" numFmtId="0">
      <sharedItems containsBlank="1"/>
    </cacheField>
    <cacheField name="Current Events Score" numFmtId="0">
      <sharedItems containsString="0" containsBlank="1" containsNumber="1" containsInteger="1" minValue="11" maxValue="46"/>
    </cacheField>
    <cacheField name="2Full first and last name (Exp. John Doe)" numFmtId="0">
      <sharedItems/>
    </cacheField>
    <cacheField name="2Select school being represented:" numFmtId="0">
      <sharedItems/>
    </cacheField>
    <cacheField name="ID Score" numFmtId="0">
      <sharedItems containsSemiMixedTypes="0" containsString="0" containsNumber="1" containsInteger="1" minValue="36" maxValue="100"/>
    </cacheField>
    <cacheField name="3Name" numFmtId="0">
      <sharedItems containsBlank="1"/>
    </cacheField>
    <cacheField name="3Select school being represented:" numFmtId="0">
      <sharedItems containsBlank="1"/>
    </cacheField>
    <cacheField name="Knowledge Exam Score" numFmtId="0">
      <sharedItems containsString="0" containsBlank="1" containsNumber="1" containsInteger="1" minValue="26" maxValue="98"/>
    </cacheField>
    <cacheField name="4Name" numFmtId="0">
      <sharedItems/>
    </cacheField>
    <cacheField name="4Select school being represented:" numFmtId="0">
      <sharedItems/>
    </cacheField>
    <cacheField name="Math Score" numFmtId="0">
      <sharedItems containsSemiMixedTypes="0" containsString="0" containsNumber="1" containsInteger="1" minValue="20" maxValue="100"/>
    </cacheField>
    <cacheField name="Total Score" numFmtId="0">
      <sharedItems containsSemiMixedTypes="0" containsString="0" containsNumber="1" minValue="136.5" maxValue="426" count="144">
        <n v="426"/>
        <n v="425"/>
        <n v="418"/>
        <n v="416"/>
        <n v="413"/>
        <n v="409"/>
        <n v="402"/>
        <n v="401.5"/>
        <n v="399"/>
        <n v="397"/>
        <n v="393.5"/>
        <n v="389.5"/>
        <n v="389"/>
        <n v="385.5"/>
        <n v="383.5"/>
        <n v="383"/>
        <n v="382.5"/>
        <n v="376"/>
        <n v="372.5"/>
        <n v="372"/>
        <n v="371.5"/>
        <n v="370.5"/>
        <n v="369"/>
        <n v="367.5"/>
        <n v="366.5"/>
        <n v="364.5"/>
        <n v="364"/>
        <n v="362"/>
        <n v="360"/>
        <n v="358.5"/>
        <n v="358"/>
        <n v="355.5"/>
        <n v="354"/>
        <n v="353"/>
        <n v="351.5"/>
        <n v="351"/>
        <n v="350.5"/>
        <n v="348.5"/>
        <n v="347.5"/>
        <n v="346.5"/>
        <n v="344.5"/>
        <n v="344"/>
        <n v="341"/>
        <n v="339.5"/>
        <n v="338.5"/>
        <n v="334.5"/>
        <n v="334"/>
        <n v="333"/>
        <n v="332.5"/>
        <n v="332"/>
        <n v="330"/>
        <n v="329"/>
        <n v="328"/>
        <n v="327.5"/>
        <n v="327"/>
        <n v="324.5"/>
        <n v="324"/>
        <n v="323.5"/>
        <n v="323"/>
        <n v="320"/>
        <n v="319"/>
        <n v="318"/>
        <n v="317.5"/>
        <n v="316.5"/>
        <n v="315"/>
        <n v="314"/>
        <n v="312.5"/>
        <n v="311.5"/>
        <n v="311"/>
        <n v="310.5"/>
        <n v="309.5"/>
        <n v="308.5"/>
        <n v="308"/>
        <n v="305.5"/>
        <n v="305"/>
        <n v="304"/>
        <n v="302"/>
        <n v="298.5"/>
        <n v="296.5"/>
        <n v="295"/>
        <n v="292.5"/>
        <n v="290"/>
        <n v="289.5"/>
        <n v="289"/>
        <n v="287.5"/>
        <n v="287"/>
        <n v="286.5"/>
        <n v="285"/>
        <n v="283.5"/>
        <n v="283"/>
        <n v="279"/>
        <n v="277.5"/>
        <n v="274.5"/>
        <n v="274"/>
        <n v="270.5"/>
        <n v="269"/>
        <n v="266.5"/>
        <n v="265.5"/>
        <n v="264.5"/>
        <n v="258.5"/>
        <n v="257.5"/>
        <n v="255.5"/>
        <n v="255"/>
        <n v="254"/>
        <n v="249.5"/>
        <n v="247"/>
        <n v="244.5"/>
        <n v="241.5"/>
        <n v="241"/>
        <n v="238.5"/>
        <n v="237.5"/>
        <n v="233.5"/>
        <n v="232"/>
        <n v="231.5"/>
        <n v="228.5"/>
        <n v="227.5"/>
        <n v="227"/>
        <n v="225.5"/>
        <n v="225"/>
        <n v="223.5"/>
        <n v="220.5"/>
        <n v="220"/>
        <n v="219.5"/>
        <n v="217.5"/>
        <n v="217"/>
        <n v="212.5"/>
        <n v="212"/>
        <n v="208.5"/>
        <n v="207"/>
        <n v="205"/>
        <n v="204"/>
        <n v="200"/>
        <n v="198"/>
        <n v="196.5"/>
        <n v="193"/>
        <n v="191.5"/>
        <n v="191"/>
        <n v="188"/>
        <n v="184.5"/>
        <n v="181"/>
        <n v="179.5"/>
        <n v="176"/>
        <n v="161"/>
        <n v="136.5"/>
      </sharedItems>
    </cacheField>
    <cacheField name="Ind Rank" numFmtId="0">
      <sharedItems containsSemiMixedTypes="0" containsString="0" containsNumber="1" containsInteger="1" minValue="1" maxValue="186" count="18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6">
  <r>
    <x v="0"/>
    <x v="0"/>
    <n v="100"/>
    <s v="Aidan Yoho"/>
    <s v="Yates Center"/>
    <n v="35"/>
    <s v="Aidan Yoho"/>
    <s v="Yates Center"/>
    <n v="100"/>
    <s v="Aidan Yoho"/>
    <s v="Yates Center"/>
    <n v="96"/>
    <s v="Aidan Yoho"/>
    <s v="Yates Center"/>
    <n v="95"/>
    <x v="0"/>
    <x v="0"/>
  </r>
  <r>
    <x v="1"/>
    <x v="1"/>
    <n v="100"/>
    <s v="Michaela Jueneman"/>
    <s v="Washington County"/>
    <n v="41"/>
    <s v="Michaela Jueneman"/>
    <s v="Washington County"/>
    <n v="100"/>
    <s v="Michaela Jueneman"/>
    <s v="Washington County"/>
    <n v="84"/>
    <s v="Michaela Jueneman"/>
    <s v="Washington County"/>
    <n v="100"/>
    <x v="1"/>
    <x v="1"/>
  </r>
  <r>
    <x v="2"/>
    <x v="2"/>
    <n v="100"/>
    <s v="Lakin Giager"/>
    <s v="Labette County"/>
    <n v="36"/>
    <s v="Lakin Giager"/>
    <s v="Labette County"/>
    <n v="94"/>
    <s v="Lakin Giager"/>
    <s v="Labette County"/>
    <n v="98"/>
    <s v="Lakin Giager"/>
    <s v="Labette County"/>
    <n v="90"/>
    <x v="2"/>
    <x v="2"/>
  </r>
  <r>
    <x v="3"/>
    <x v="3"/>
    <n v="100"/>
    <s v="Kaylee Lukert"/>
    <s v="St. Marys"/>
    <n v="36"/>
    <s v="Kaylee Lukert"/>
    <s v="St. Marys"/>
    <n v="88"/>
    <s v="Kaylee Lukert"/>
    <s v="St. Marys"/>
    <n v="94"/>
    <s v="Kaylee Lukert"/>
    <s v="St. Marys"/>
    <n v="100"/>
    <x v="2"/>
    <x v="3"/>
  </r>
  <r>
    <x v="4"/>
    <x v="2"/>
    <n v="100"/>
    <s v="Dallas Hill"/>
    <s v="Labette County"/>
    <n v="41"/>
    <s v="Dallas Hill"/>
    <s v="Labette County"/>
    <n v="92"/>
    <s v="Dallas Hill"/>
    <s v="Labette County"/>
    <n v="98"/>
    <s v="Dallas Hill"/>
    <s v="Labette County"/>
    <n v="85"/>
    <x v="3"/>
    <x v="4"/>
  </r>
  <r>
    <x v="5"/>
    <x v="2"/>
    <n v="100"/>
    <s v="Cecillia Newby"/>
    <s v="Labette County"/>
    <n v="36"/>
    <s v="Cecillia Newby"/>
    <s v="Labette County"/>
    <n v="98"/>
    <s v="Cecillia Newby"/>
    <s v="Labette County"/>
    <n v="94"/>
    <s v="Cecillia Newby"/>
    <s v="Labette County"/>
    <n v="85"/>
    <x v="4"/>
    <x v="5"/>
  </r>
  <r>
    <x v="6"/>
    <x v="4"/>
    <n v="100"/>
    <s v="Morgan D'Albini"/>
    <s v="Spring Hill"/>
    <n v="31"/>
    <s v="Morgan D'Albini"/>
    <s v="Spring Hill"/>
    <n v="88"/>
    <s v="Morgan D'Albini"/>
    <s v="Spring Hill"/>
    <n v="90"/>
    <s v="Morgan D'Albini"/>
    <s v="Spring Hill"/>
    <n v="100"/>
    <x v="5"/>
    <x v="6"/>
  </r>
  <r>
    <x v="7"/>
    <x v="2"/>
    <n v="100"/>
    <s v="Peyton Merrick"/>
    <s v="Labette County"/>
    <n v="31"/>
    <s v="Peyton Merrick"/>
    <s v="Labette County"/>
    <n v="92"/>
    <s v="Peyton Merrick"/>
    <s v="Labette County"/>
    <n v="94"/>
    <s v="Peyton Merrick"/>
    <s v="Labette County"/>
    <n v="85"/>
    <x v="6"/>
    <x v="7"/>
  </r>
  <r>
    <x v="8"/>
    <x v="5"/>
    <n v="87.5"/>
    <s v="Madeline Murnahan"/>
    <s v="Holton"/>
    <n v="36"/>
    <s v="Madeline Murnahan"/>
    <s v="Holton"/>
    <n v="100"/>
    <s v="Madeline Murnahan"/>
    <s v="Holton"/>
    <n v="78"/>
    <s v="Madeline Murnahan"/>
    <s v="Holton"/>
    <n v="100"/>
    <x v="7"/>
    <x v="8"/>
  </r>
  <r>
    <x v="9"/>
    <x v="4"/>
    <n v="87.5"/>
    <s v="Morgan Winebold"/>
    <s v="Spring Hill"/>
    <n v="31"/>
    <s v="Morgan Winebold"/>
    <s v="Spring Hill"/>
    <n v="96"/>
    <s v="Morgan Winebold"/>
    <s v="Spring Hill"/>
    <n v="92"/>
    <s v="Morgan Winebold"/>
    <s v="Spring Hill"/>
    <n v="95"/>
    <x v="7"/>
    <x v="9"/>
  </r>
  <r>
    <x v="10"/>
    <x v="6"/>
    <n v="100"/>
    <s v="Dade Coldren"/>
    <s v="Buhler"/>
    <n v="36"/>
    <s v="Dade Coldren"/>
    <s v="Buhler"/>
    <n v="90"/>
    <s v="Dade Coldren"/>
    <s v="Buhler"/>
    <n v="88"/>
    <s v="Dade Coldren"/>
    <s v="Buhler"/>
    <n v="85"/>
    <x v="8"/>
    <x v="10"/>
  </r>
  <r>
    <x v="11"/>
    <x v="7"/>
    <n v="100"/>
    <s v="Jenna Milford"/>
    <s v="Eudora"/>
    <n v="36"/>
    <s v="Jenna Milford"/>
    <s v="Eudora"/>
    <n v="96"/>
    <s v="Jenna Milford"/>
    <s v="Eudora"/>
    <n v="70"/>
    <s v="Jenna Milford"/>
    <s v="Eudora"/>
    <n v="95"/>
    <x v="9"/>
    <x v="11"/>
  </r>
  <r>
    <x v="12"/>
    <x v="8"/>
    <n v="87.5"/>
    <s v="Isabella Bollig"/>
    <s v="Ellis"/>
    <n v="41"/>
    <s v="Isabella Bollig"/>
    <s v="Ellis"/>
    <n v="92"/>
    <s v="Isabella Bollig"/>
    <s v="Ellis"/>
    <n v="78"/>
    <s v="Isabella Bollig"/>
    <s v="Ellis"/>
    <n v="95"/>
    <x v="10"/>
    <x v="12"/>
  </r>
  <r>
    <x v="13"/>
    <x v="1"/>
    <n v="87.5"/>
    <s v="Alyssa Kern"/>
    <s v="Washington County"/>
    <n v="26"/>
    <s v="Alyssa Kern"/>
    <s v="Washington County"/>
    <n v="100"/>
    <s v="Alyssa Kern"/>
    <s v="Washington County"/>
    <n v="86"/>
    <s v="Alyssa Kern"/>
    <s v="Washington County"/>
    <n v="90"/>
    <x v="11"/>
    <x v="13"/>
  </r>
  <r>
    <x v="14"/>
    <x v="6"/>
    <n v="100"/>
    <s v="Kira Bryant"/>
    <s v="Buhler"/>
    <n v="41"/>
    <s v="Kira Bryant"/>
    <s v="Buhler"/>
    <n v="88"/>
    <s v="Kira Bryant"/>
    <s v="Buhler"/>
    <n v="70"/>
    <s v="Kira Bryant"/>
    <s v="Buhler"/>
    <n v="90"/>
    <x v="12"/>
    <x v="14"/>
  </r>
  <r>
    <x v="15"/>
    <x v="9"/>
    <n v="87.5"/>
    <s v="Kathryn Schmidt"/>
    <s v="Newton"/>
    <n v="41"/>
    <s v="Kathryn Schmidt"/>
    <s v="Newton"/>
    <n v="80"/>
    <s v="Kathryn Schmidt"/>
    <s v="Newton"/>
    <n v="82"/>
    <s v="Kathryn Schmidt"/>
    <s v="Newton"/>
    <n v="95"/>
    <x v="13"/>
    <x v="15"/>
  </r>
  <r>
    <x v="16"/>
    <x v="10"/>
    <n v="87.5"/>
    <s v="Lincoln Martin"/>
    <s v="Bucklin"/>
    <n v="46"/>
    <s v="Lincoln Martin"/>
    <s v="Bucklin"/>
    <n v="86"/>
    <s v="Lincoln Martin"/>
    <s v="Bucklin"/>
    <n v="74"/>
    <s v="Lincoln Martin"/>
    <s v="Bucklin"/>
    <n v="90"/>
    <x v="14"/>
    <x v="16"/>
  </r>
  <r>
    <x v="17"/>
    <x v="11"/>
    <n v="100"/>
    <s v="Carissa Dalquest"/>
    <s v="Council Grove"/>
    <n v="36"/>
    <s v="Carissa Dalquest"/>
    <s v="Council Grove"/>
    <n v="88"/>
    <s v="Carissa Dalquest"/>
    <s v="Council Grove"/>
    <n v="64"/>
    <s v="Carissa Dalquest"/>
    <s v="Council Grove"/>
    <n v="95"/>
    <x v="15"/>
    <x v="17"/>
  </r>
  <r>
    <x v="18"/>
    <x v="10"/>
    <n v="87.5"/>
    <s v="Brooke Evans"/>
    <s v="Bucklin"/>
    <n v="36"/>
    <s v="Brooke Evans"/>
    <s v="Bucklin"/>
    <n v="98"/>
    <s v="Brooke Evans"/>
    <s v="Bucklin"/>
    <n v="76"/>
    <s v="Brooke Evans"/>
    <s v="Bucklin"/>
    <n v="85"/>
    <x v="16"/>
    <x v="18"/>
  </r>
  <r>
    <x v="19"/>
    <x v="12"/>
    <n v="87.5"/>
    <s v="Selah Hadle "/>
    <s v="Paola"/>
    <n v="26"/>
    <s v="Selah Hadle "/>
    <s v="Paola"/>
    <n v="88"/>
    <s v="Selah Hadle "/>
    <s v="Paola"/>
    <n v="86"/>
    <s v="Selah Hadle "/>
    <s v="Paola"/>
    <n v="95"/>
    <x v="16"/>
    <x v="19"/>
  </r>
  <r>
    <x v="20"/>
    <x v="12"/>
    <n v="100"/>
    <s v="Josie Dees"/>
    <s v="Paola"/>
    <n v="21"/>
    <s v="Josie Dees"/>
    <s v="Paola"/>
    <n v="92"/>
    <s v="Josie Dees"/>
    <s v="Paola"/>
    <n v="78"/>
    <s v="Josie Dees"/>
    <s v="Paola"/>
    <n v="85"/>
    <x v="17"/>
    <x v="20"/>
  </r>
  <r>
    <x v="21"/>
    <x v="4"/>
    <n v="87.5"/>
    <s v="Peyton Sherron"/>
    <s v="Spring Hill"/>
    <n v="41"/>
    <s v="Peyton Sherron"/>
    <s v="Spring Hill"/>
    <n v="96"/>
    <s v="Peyton Sherron"/>
    <s v="Spring Hill"/>
    <n v="58"/>
    <s v="Peyton Sherron"/>
    <s v="Spring Hill"/>
    <n v="90"/>
    <x v="18"/>
    <x v="21"/>
  </r>
  <r>
    <x v="22"/>
    <x v="13"/>
    <n v="75"/>
    <s v="Hannah Van Cleave"/>
    <s v="Erie"/>
    <n v="46"/>
    <s v="Hannah Van Cleave"/>
    <s v="Erie"/>
    <n v="90"/>
    <s v="Hannah"/>
    <s v="Erie"/>
    <n v="76"/>
    <s v="Hannah Van Cleave"/>
    <s v="Erie"/>
    <n v="85"/>
    <x v="19"/>
    <x v="22"/>
  </r>
  <r>
    <x v="23"/>
    <x v="14"/>
    <n v="100"/>
    <s v="Mya Hamilton"/>
    <s v="Columbus"/>
    <n v="46"/>
    <s v="Mya Hamilton"/>
    <s v="Columbus"/>
    <n v="84"/>
    <s v="Mya Hamilton"/>
    <s v="Columbus"/>
    <n v="62"/>
    <s v="Mya Hamilton"/>
    <s v="Columbus"/>
    <n v="80"/>
    <x v="19"/>
    <x v="23"/>
  </r>
  <r>
    <x v="24"/>
    <x v="15"/>
    <n v="87.5"/>
    <s v="Lauren Gatz"/>
    <s v="Sabetha"/>
    <n v="41"/>
    <s v="Lauren Gatz"/>
    <s v="Sabetha"/>
    <n v="72"/>
    <s v="Lauren Gatz"/>
    <s v="Sabetha"/>
    <n v="76"/>
    <s v="Lauren Gatz"/>
    <s v="Sabetha"/>
    <n v="95"/>
    <x v="20"/>
    <x v="24"/>
  </r>
  <r>
    <x v="25"/>
    <x v="16"/>
    <n v="87.5"/>
    <s v="Ani Rexwinkle"/>
    <s v="Coffeyville"/>
    <n v="41"/>
    <s v="Ani Rexwinkle"/>
    <s v="Coffeyville"/>
    <n v="92"/>
    <s v="Ani Rexwinkle"/>
    <s v="Coffeyville"/>
    <n v="80"/>
    <s v="Ani Rexwinkle"/>
    <s v="Coffeyville"/>
    <n v="70"/>
    <x v="21"/>
    <x v="25"/>
  </r>
  <r>
    <x v="26"/>
    <x v="17"/>
    <n v="87.5"/>
    <s v="Isabelle Barker"/>
    <s v="Tonganoxie"/>
    <n v="41"/>
    <s v="Isabelle Barker"/>
    <s v="Tonganoxie"/>
    <n v="90"/>
    <s v="Isabelle Barker"/>
    <s v="Tonganoxie"/>
    <n v="62"/>
    <s v="Isabelle Barker"/>
    <s v="Tonganoxie"/>
    <n v="90"/>
    <x v="21"/>
    <x v="26"/>
  </r>
  <r>
    <x v="27"/>
    <x v="18"/>
    <n v="100"/>
    <s v="Kacey Butler"/>
    <s v="Chapman"/>
    <n v="36"/>
    <s v="Kacey Butler"/>
    <s v="Chapman"/>
    <n v="90"/>
    <s v="Kacey Butler"/>
    <s v="Chapman"/>
    <n v="68"/>
    <s v="Kacey Butler"/>
    <s v="Chapman"/>
    <n v="75"/>
    <x v="22"/>
    <x v="27"/>
  </r>
  <r>
    <x v="28"/>
    <x v="19"/>
    <n v="62.5"/>
    <s v="Jaycie Braman"/>
    <s v="Girard"/>
    <n v="41"/>
    <s v="Jaycie Braman"/>
    <s v="Girard"/>
    <n v="94"/>
    <s v="Jaycie braman"/>
    <s v="Girard"/>
    <n v="80"/>
    <s v="Jaycie braman"/>
    <s v="Girard"/>
    <n v="90"/>
    <x v="23"/>
    <x v="28"/>
  </r>
  <r>
    <x v="29"/>
    <x v="20"/>
    <n v="87.5"/>
    <s v="Sarah Dean"/>
    <s v="Pleasant Ridge"/>
    <n v="36"/>
    <s v="Sarah Dean"/>
    <s v="Pleasant Ridge"/>
    <n v="84"/>
    <s v="Sarah Dean"/>
    <s v="Pleasant Ridge"/>
    <n v="74"/>
    <s v="Sarah Dean"/>
    <s v="Pleasant Ridge"/>
    <n v="85"/>
    <x v="24"/>
    <x v="29"/>
  </r>
  <r>
    <x v="30"/>
    <x v="21"/>
    <n v="87.5"/>
    <s v="Levi Meiwes"/>
    <s v="Iola"/>
    <n v="41"/>
    <s v="Levi Meiwes"/>
    <s v="Iola"/>
    <n v="72"/>
    <s v="Levi Meiwes"/>
    <s v="Iola"/>
    <n v="66"/>
    <s v="Levi Meiwes"/>
    <s v="Iola"/>
    <n v="100"/>
    <x v="24"/>
    <x v="30"/>
  </r>
  <r>
    <x v="31"/>
    <x v="5"/>
    <n v="87.5"/>
    <s v="Katina Bartel"/>
    <s v="Holton"/>
    <n v="36"/>
    <s v="Katina Bartel"/>
    <s v="Holton"/>
    <n v="80"/>
    <s v="Katina Bartel"/>
    <s v="Holton"/>
    <n v="66"/>
    <s v="Katina Bartel"/>
    <s v="Holton"/>
    <n v="95"/>
    <x v="25"/>
    <x v="31"/>
  </r>
  <r>
    <x v="32"/>
    <x v="22"/>
    <n v="75"/>
    <s v="McKenna Richardson"/>
    <s v="Eureka"/>
    <n v="21"/>
    <s v="McKenna Richardson"/>
    <s v="Eureka"/>
    <n v="96"/>
    <s v="McKenna Richardson"/>
    <s v="Eureka"/>
    <n v="82"/>
    <s v="McKenna Richardson"/>
    <s v="Eureka"/>
    <n v="90"/>
    <x v="26"/>
    <x v="32"/>
  </r>
  <r>
    <x v="33"/>
    <x v="13"/>
    <n v="75"/>
    <s v="Hailey McGowen"/>
    <s v="Erie"/>
    <n v="36"/>
    <s v="Hailey McGowen"/>
    <s v="Erie"/>
    <n v="90"/>
    <s v="Hailey McGowen"/>
    <s v="Erie"/>
    <n v="78"/>
    <s v="Hailey McGowen"/>
    <s v="Erie"/>
    <n v="85"/>
    <x v="26"/>
    <x v="33"/>
  </r>
  <r>
    <x v="34"/>
    <x v="23"/>
    <n v="75"/>
    <s v="Hadley Elkins"/>
    <s v="Southeast of Saline"/>
    <n v="36"/>
    <s v="Hadley Elkins"/>
    <s v="Southeast of Saline"/>
    <n v="90"/>
    <s v="Hadley Elkins"/>
    <s v="Southeast of Saline"/>
    <n v="68"/>
    <s v="Hadley Elkins"/>
    <s v="Southeast of Saline"/>
    <n v="95"/>
    <x v="26"/>
    <x v="34"/>
  </r>
  <r>
    <x v="35"/>
    <x v="13"/>
    <n v="75"/>
    <s v="Mia Pemberton "/>
    <s v="Erie"/>
    <n v="36"/>
    <s v="Mia Pemberton"/>
    <s v="Erie"/>
    <n v="88"/>
    <s v="Mia Pemberton"/>
    <s v="Erie"/>
    <n v="80"/>
    <s v="Mia Pemberton"/>
    <s v="Erie"/>
    <n v="85"/>
    <x v="26"/>
    <x v="35"/>
  </r>
  <r>
    <x v="36"/>
    <x v="13"/>
    <n v="75"/>
    <s v="Emma Duff"/>
    <s v="Erie"/>
    <n v="36"/>
    <s v="Emma Duff"/>
    <s v="Erie"/>
    <n v="92"/>
    <s v="Emma Duff"/>
    <s v="Erie"/>
    <n v="74"/>
    <s v="Emma Duff"/>
    <s v="Erie"/>
    <n v="85"/>
    <x v="27"/>
    <x v="36"/>
  </r>
  <r>
    <x v="37"/>
    <x v="4"/>
    <n v="75"/>
    <s v="Ciara Arnold"/>
    <s v="Spring Hill"/>
    <n v="31"/>
    <s v="Ciara Arnold"/>
    <s v="Spring Hill"/>
    <n v="90"/>
    <s v="Ciara Arnold"/>
    <s v="Spring Hill"/>
    <n v="76"/>
    <s v="Ciara Arnold"/>
    <s v="Spring Hill"/>
    <n v="90"/>
    <x v="27"/>
    <x v="37"/>
  </r>
  <r>
    <x v="38"/>
    <x v="24"/>
    <n v="75"/>
    <s v="Monique William"/>
    <s v="Hays"/>
    <n v="31"/>
    <s v="Monique William "/>
    <s v="Hays"/>
    <n v="98"/>
    <s v="Monique William"/>
    <s v="Hays"/>
    <n v="76"/>
    <s v="Monique William "/>
    <s v="Hays"/>
    <n v="80"/>
    <x v="28"/>
    <x v="38"/>
  </r>
  <r>
    <x v="39"/>
    <x v="0"/>
    <n v="87.5"/>
    <s v="Hannah Jones"/>
    <s v="Yates Center"/>
    <n v="30"/>
    <s v="Hannah Jones"/>
    <s v="Yates Center"/>
    <n v="86"/>
    <s v="Hannah Jones"/>
    <s v="Yates Center"/>
    <n v="70"/>
    <s v="Hannah Jones"/>
    <s v="Yates Center"/>
    <n v="85"/>
    <x v="29"/>
    <x v="39"/>
  </r>
  <r>
    <x v="40"/>
    <x v="19"/>
    <n v="75"/>
    <s v="Hanna Bailey"/>
    <s v="Girard"/>
    <n v="36"/>
    <s v="Hanna Bailey "/>
    <s v="Girard"/>
    <n v="88"/>
    <s v="Hanna Bailey "/>
    <s v="Girard"/>
    <n v="64"/>
    <s v="Hanna Bailey"/>
    <s v="Girard"/>
    <n v="95"/>
    <x v="30"/>
    <x v="40"/>
  </r>
  <r>
    <x v="41"/>
    <x v="1"/>
    <n v="62.5"/>
    <s v="Jack Gilliam"/>
    <s v="Washington County"/>
    <n v="31"/>
    <s v="Jack Gilliam"/>
    <s v="Washington County"/>
    <n v="100"/>
    <s v="Jack Gilliam"/>
    <s v="Washington County"/>
    <n v="72"/>
    <s v="Jack Gilliam"/>
    <s v="Washington County"/>
    <n v="90"/>
    <x v="31"/>
    <x v="41"/>
  </r>
  <r>
    <x v="42"/>
    <x v="7"/>
    <n v="87.5"/>
    <s v="Sydney Cutting"/>
    <s v="Eudora"/>
    <n v="31"/>
    <s v="Sydney Cutting"/>
    <s v="Eudora"/>
    <n v="90"/>
    <s v="Sydney Cutting"/>
    <s v="Eudora"/>
    <n v="62"/>
    <s v="Sydney Cutting"/>
    <s v="Eudora"/>
    <n v="85"/>
    <x v="31"/>
    <x v="42"/>
  </r>
  <r>
    <x v="43"/>
    <x v="20"/>
    <n v="87.5"/>
    <s v="Wyatt Schwinn"/>
    <s v="Pleasant Ridge"/>
    <n v="41"/>
    <s v="Wyatt Schwinn"/>
    <s v="Pleasant Ridge"/>
    <n v="86"/>
    <s v="Wyatt Schwinn"/>
    <s v="Pleasant Ridge"/>
    <n v="66"/>
    <s v="Wyatt Schwinn"/>
    <s v="Pleasant Ridge"/>
    <n v="75"/>
    <x v="31"/>
    <x v="43"/>
  </r>
  <r>
    <x v="44"/>
    <x v="6"/>
    <n v="100"/>
    <s v="Caroline Wagner"/>
    <s v="Buhler"/>
    <n v="31"/>
    <s v="Caroline Wagner"/>
    <s v="Buhler"/>
    <n v="78"/>
    <s v="Caroline Wagner"/>
    <s v="Buhler"/>
    <n v="80"/>
    <s v="Caroline Wagner"/>
    <s v="Buhler"/>
    <n v="65"/>
    <x v="32"/>
    <x v="44"/>
  </r>
  <r>
    <x v="45"/>
    <x v="7"/>
    <n v="75"/>
    <s v="Jack Habjan"/>
    <s v="Eudora"/>
    <n v="31"/>
    <s v="Jack Habjan"/>
    <s v="Eudora"/>
    <n v="90"/>
    <s v="Jack Habjan"/>
    <s v="Eudora"/>
    <n v="72"/>
    <s v="Jack Habjan"/>
    <s v="Eudora"/>
    <n v="85"/>
    <x v="33"/>
    <x v="45"/>
  </r>
  <r>
    <x v="46"/>
    <x v="9"/>
    <n v="87.5"/>
    <s v="Kaitlyn McMullin"/>
    <s v="Newton"/>
    <n v="36"/>
    <s v="Kaitlyn McMullin"/>
    <s v="Newton"/>
    <n v="60"/>
    <s v="Kaitlyn McMullin"/>
    <s v="Newton"/>
    <n v="78"/>
    <s v="Kaitlyn McMullin "/>
    <s v="Newton"/>
    <n v="90"/>
    <x v="34"/>
    <x v="46"/>
  </r>
  <r>
    <x v="47"/>
    <x v="25"/>
    <n v="100"/>
    <s v="Maggie Stadler"/>
    <s v="Shawnee Heights"/>
    <n v="36"/>
    <s v="Maggie Stadler"/>
    <s v="Shawnee Heights"/>
    <n v="96"/>
    <s v="Maggie Stadler"/>
    <s v="Shawnee Heights"/>
    <n v="54"/>
    <s v="Maggie Stadler"/>
    <s v="Shawnee Heights"/>
    <n v="65"/>
    <x v="35"/>
    <x v="47"/>
  </r>
  <r>
    <x v="48"/>
    <x v="1"/>
    <n v="62.5"/>
    <s v="Racheal Craig"/>
    <s v="Washington County"/>
    <n v="26"/>
    <s v="Racheal Craig "/>
    <s v="Washington County"/>
    <n v="98"/>
    <s v="Racheal Craig "/>
    <s v="Washington County"/>
    <n v="84"/>
    <s v="Racheal Craig"/>
    <s v="Washington County"/>
    <n v="80"/>
    <x v="36"/>
    <x v="48"/>
  </r>
  <r>
    <x v="49"/>
    <x v="17"/>
    <n v="87.5"/>
    <s v="Emma Aufdemberge"/>
    <s v="Tonganoxie"/>
    <n v="21"/>
    <s v="Emma Aufdemberge"/>
    <s v="Tonganoxie"/>
    <n v="92"/>
    <s v="Emma Aufdemberge"/>
    <s v="Tonganoxie"/>
    <n v="78"/>
    <s v="Emma Aufdemberge"/>
    <s v="Tonganoxie"/>
    <n v="70"/>
    <x v="37"/>
    <x v="49"/>
  </r>
  <r>
    <x v="50"/>
    <x v="14"/>
    <n v="87.5"/>
    <s v="Emily Welch"/>
    <s v="Columbus"/>
    <n v="26"/>
    <s v="Emily Welch"/>
    <s v="Columbus"/>
    <n v="92"/>
    <s v="Emily Welch"/>
    <s v="Columbus"/>
    <n v="62"/>
    <s v="Emily Welch"/>
    <s v="Columbus"/>
    <n v="80"/>
    <x v="38"/>
    <x v="50"/>
  </r>
  <r>
    <x v="51"/>
    <x v="25"/>
    <n v="62.5"/>
    <s v="Sara Eggenberger "/>
    <s v="Shawnee Heights"/>
    <n v="31"/>
    <s v="Sara Eggenberger "/>
    <s v="Shawnee Heights"/>
    <n v="94"/>
    <s v="Sara Eggenberger "/>
    <s v="Shawnee Heights"/>
    <n v="64"/>
    <s v="Sara Eggenberger "/>
    <s v="Shawnee Heights"/>
    <n v="95"/>
    <x v="39"/>
    <x v="51"/>
  </r>
  <r>
    <x v="52"/>
    <x v="18"/>
    <n v="87.5"/>
    <s v="Mariah Brackett "/>
    <s v="Chapman"/>
    <n v="41"/>
    <s v="Mariah Brackett"/>
    <s v="Chapman"/>
    <n v="68"/>
    <s v="mariah brackett"/>
    <s v="Chapman"/>
    <n v="60"/>
    <s v="mariah brackett "/>
    <s v="Chapman"/>
    <n v="90"/>
    <x v="39"/>
    <x v="52"/>
  </r>
  <r>
    <x v="53"/>
    <x v="26"/>
    <n v="62.5"/>
    <s v="Cecelia Emmert"/>
    <s v="Wabaunsee"/>
    <n v="41"/>
    <s v="Cecelia Emmert"/>
    <s v="Wabaunsee"/>
    <n v="76"/>
    <s v="Cecelia Emmert"/>
    <s v="Wabaunsee"/>
    <n v="70"/>
    <s v="Cecelia Emmert"/>
    <s v="Wabaunsee"/>
    <n v="95"/>
    <x v="40"/>
    <x v="53"/>
  </r>
  <r>
    <x v="54"/>
    <x v="27"/>
    <n v="100"/>
    <s v="Jackie Sleichter"/>
    <s v="Abilene"/>
    <n v="36"/>
    <s v="Jackie Sleichter"/>
    <s v="Abilene"/>
    <n v="62"/>
    <s v="Jackie Sleichter"/>
    <s v="Abilene"/>
    <n v="66"/>
    <s v="Jackie Sleichter"/>
    <s v="Abilene"/>
    <n v="80"/>
    <x v="41"/>
    <x v="54"/>
  </r>
  <r>
    <x v="55"/>
    <x v="27"/>
    <n v="75"/>
    <s v="Evie Schwarz "/>
    <s v="Abilene"/>
    <n v="36"/>
    <s v="Evie Schwarz "/>
    <s v="Abilene"/>
    <n v="72"/>
    <s v="Evie Schwarz "/>
    <s v="Abilene"/>
    <n v="68"/>
    <s v="Evie Schwarz "/>
    <s v="Abilene"/>
    <n v="90"/>
    <x v="42"/>
    <x v="55"/>
  </r>
  <r>
    <x v="56"/>
    <x v="28"/>
    <n v="62.5"/>
    <s v="Madison Cunningham"/>
    <s v="Chanute"/>
    <n v="30"/>
    <s v="Madison Cunningham"/>
    <s v="Chanute"/>
    <n v="82"/>
    <s v="Madison Cunningham"/>
    <s v="Chanute"/>
    <n v="70"/>
    <s v="Madison Cunningham"/>
    <s v="Chanute"/>
    <n v="95"/>
    <x v="43"/>
    <x v="56"/>
  </r>
  <r>
    <x v="57"/>
    <x v="29"/>
    <n v="87.5"/>
    <s v="Lizebeth Cline"/>
    <s v="Sylvan-Lucas"/>
    <n v="41"/>
    <s v="Lizebeth Cline"/>
    <s v="Sylvan-Lucas"/>
    <n v="76"/>
    <s v="Lizebeth Cline"/>
    <s v="Sylvan-Lucas"/>
    <n v="60"/>
    <s v="Lizebeth Cline"/>
    <s v="Sylvan-Lucas"/>
    <n v="75"/>
    <x v="43"/>
    <x v="57"/>
  </r>
  <r>
    <x v="58"/>
    <x v="3"/>
    <n v="87.5"/>
    <s v="Madelyn Heigert"/>
    <s v="St. Marys"/>
    <n v="36"/>
    <s v="Madelyn Heigert"/>
    <s v="St. Marys"/>
    <n v="62"/>
    <s v="Madelyn Heigert"/>
    <s v="St. Marys"/>
    <n v="64"/>
    <s v="Madelyn Heigert"/>
    <s v="St. Marys"/>
    <n v="90"/>
    <x v="43"/>
    <x v="58"/>
  </r>
  <r>
    <x v="59"/>
    <x v="28"/>
    <n v="62.5"/>
    <s v="Grace Thompson"/>
    <s v="Chanute"/>
    <n v="26"/>
    <s v="Grace Thompson"/>
    <s v="Chanute"/>
    <n v="80"/>
    <s v="Grace Thompson"/>
    <s v="Chanute"/>
    <n v="80"/>
    <s v="Grace Thompson"/>
    <s v="Chanute"/>
    <n v="90"/>
    <x v="44"/>
    <x v="59"/>
  </r>
  <r>
    <x v="60"/>
    <x v="21"/>
    <n v="87.5"/>
    <s v="Becca Sprague"/>
    <s v="Iola"/>
    <n v="31"/>
    <s v="Becca Sprague"/>
    <s v="Iola"/>
    <n v="74"/>
    <s v="Becca Sprague"/>
    <s v="Iola"/>
    <n v="66"/>
    <s v="Becca Sprague"/>
    <s v="Iola"/>
    <n v="80"/>
    <x v="44"/>
    <x v="60"/>
  </r>
  <r>
    <x v="61"/>
    <x v="10"/>
    <n v="87.5"/>
    <s v="Patrick Amaro"/>
    <s v="Bucklin"/>
    <n v="31"/>
    <s v="Patrick Amaro"/>
    <s v="Bucklin"/>
    <n v="88"/>
    <s v="Patrick Amaro"/>
    <s v="Bucklin"/>
    <n v="58"/>
    <s v="Patrick Amaro"/>
    <s v="Bucklin"/>
    <n v="70"/>
    <x v="45"/>
    <x v="61"/>
  </r>
  <r>
    <x v="62"/>
    <x v="22"/>
    <n v="87.5"/>
    <s v="Becca Jones"/>
    <s v="Eureka"/>
    <n v="31"/>
    <s v="Becca Jones"/>
    <s v="Eureka"/>
    <n v="74"/>
    <s v="Becca Jones"/>
    <s v="Eureka"/>
    <n v="62"/>
    <s v="Becca Jones"/>
    <s v="Eureka"/>
    <n v="80"/>
    <x v="45"/>
    <x v="62"/>
  </r>
  <r>
    <x v="63"/>
    <x v="30"/>
    <n v="75"/>
    <s v="Madison Warner"/>
    <s v="Washburn Rural"/>
    <n v="41"/>
    <s v="Madison Warner"/>
    <s v="Washburn Rural"/>
    <n v="82"/>
    <s v="Madison Warner"/>
    <s v="Washburn Rural"/>
    <n v="76"/>
    <s v="Madison Warner"/>
    <s v="Washburn Rural"/>
    <n v="60"/>
    <x v="46"/>
    <x v="63"/>
  </r>
  <r>
    <x v="64"/>
    <x v="22"/>
    <n v="75"/>
    <s v="Ava Perrier"/>
    <s v="Eureka"/>
    <n v="36"/>
    <s v="Ava Perrier"/>
    <s v="Eureka"/>
    <n v="74"/>
    <s v="Ava Perrier"/>
    <s v="Eureka"/>
    <n v="64"/>
    <s v="Ava Perrier"/>
    <s v="Eureka"/>
    <n v="85"/>
    <x v="46"/>
    <x v="64"/>
  </r>
  <r>
    <x v="65"/>
    <x v="19"/>
    <n v="75"/>
    <s v="Zoë Rhodes"/>
    <s v="Girard"/>
    <n v="35"/>
    <s v="Zoë Rhodes"/>
    <s v="Girard"/>
    <n v="72"/>
    <s v="Zoë Rhodes"/>
    <s v="Girard"/>
    <n v="76"/>
    <s v="Zoë Rhodes"/>
    <s v="Girard"/>
    <n v="75"/>
    <x v="47"/>
    <x v="65"/>
  </r>
  <r>
    <x v="66"/>
    <x v="3"/>
    <n v="87.5"/>
    <s v="Emma Jones"/>
    <s v="St. Marys"/>
    <n v="36"/>
    <s v="Emma Jones"/>
    <s v="St. Marys"/>
    <n v="74"/>
    <s v="Emma Jones"/>
    <s v="St. Marys"/>
    <n v="70"/>
    <s v="Emma Jones"/>
    <s v="St. Marys"/>
    <n v="65"/>
    <x v="48"/>
    <x v="66"/>
  </r>
  <r>
    <x v="67"/>
    <x v="31"/>
    <n v="87.5"/>
    <s v="Colleen Decker"/>
    <s v="Southern Coffey"/>
    <n v="26"/>
    <s v="Colleen Decker"/>
    <s v="Southern Coffey"/>
    <n v="70"/>
    <s v="Colleen Decker"/>
    <s v="Southern Coffey"/>
    <n v="64"/>
    <s v="Colleen Decker"/>
    <s v="Southern Coffey"/>
    <n v="85"/>
    <x v="48"/>
    <x v="67"/>
  </r>
  <r>
    <x v="68"/>
    <x v="32"/>
    <n v="100"/>
    <s v="Allie Stuchlik "/>
    <s v="Centre"/>
    <n v="26"/>
    <s v="Allie Stuchlik "/>
    <s v="Centre"/>
    <n v="84"/>
    <s v="Allie Stuchlik "/>
    <s v="Centre"/>
    <n v="52"/>
    <s v="Allie Stuchlik "/>
    <s v="Centre"/>
    <n v="70"/>
    <x v="49"/>
    <x v="68"/>
  </r>
  <r>
    <x v="69"/>
    <x v="6"/>
    <n v="75"/>
    <s v="Kacey Lehl"/>
    <s v="Buhler"/>
    <n v="26"/>
    <s v="Kacey Lehl"/>
    <s v="Buhler"/>
    <n v="80"/>
    <s v="Kacey Lehl"/>
    <s v="Buhler"/>
    <n v="76"/>
    <s v="Kacey Lehl"/>
    <s v="Buhler"/>
    <n v="75"/>
    <x v="49"/>
    <x v="69"/>
  </r>
  <r>
    <x v="70"/>
    <x v="5"/>
    <n v="50"/>
    <s v="Kailei Mitchell"/>
    <s v="Holton"/>
    <n v="46"/>
    <s v="Kailei Mitchell"/>
    <s v="Holton"/>
    <n v="86"/>
    <s v="Kailei Mitchell"/>
    <s v="Holton"/>
    <n v="68"/>
    <s v="Kailei Mitchell"/>
    <s v="Holton"/>
    <n v="80"/>
    <x v="50"/>
    <x v="70"/>
  </r>
  <r>
    <x v="71"/>
    <x v="17"/>
    <n v="75"/>
    <s v="Dalton Regehr"/>
    <s v="Tonganoxie"/>
    <n v="31"/>
    <s v="Dalton Regehr"/>
    <s v="Tonganoxie"/>
    <n v="84"/>
    <s v="Dalton Regehr"/>
    <s v="Tonganoxie"/>
    <n v="60"/>
    <s v="Dalton Regehr"/>
    <s v="Tonganoxie"/>
    <n v="80"/>
    <x v="50"/>
    <x v="71"/>
  </r>
  <r>
    <x v="72"/>
    <x v="33"/>
    <n v="75"/>
    <s v="Kiersten Morgan"/>
    <s v="Pike Valley"/>
    <n v="36"/>
    <s v="Kiersten Morgan"/>
    <s v="Pike Valley"/>
    <n v="76"/>
    <s v="Kiersten Morgan"/>
    <s v="Pike Valley"/>
    <n v="78"/>
    <s v="Kiersten Morgan"/>
    <s v="Pike Valley"/>
    <n v="65"/>
    <x v="50"/>
    <x v="72"/>
  </r>
  <r>
    <x v="73"/>
    <x v="21"/>
    <n v="75"/>
    <s v="Audrey Coltrane"/>
    <s v="Iola"/>
    <n v="31"/>
    <s v="Audrey Coltrane"/>
    <s v="Iola"/>
    <n v="70"/>
    <s v="Audrey Coltrane"/>
    <s v="Iola"/>
    <n v="64"/>
    <s v="Audrey Coltrane"/>
    <s v="Iola"/>
    <n v="90"/>
    <x v="50"/>
    <x v="73"/>
  </r>
  <r>
    <x v="74"/>
    <x v="0"/>
    <n v="75"/>
    <s v="Chayse Hobbs "/>
    <s v="Yates Center"/>
    <n v="21"/>
    <s v="Chayse Hobbs "/>
    <s v="Yates Center"/>
    <n v="90"/>
    <s v="Chayse Hobbs "/>
    <s v="Yates Center"/>
    <n v="68"/>
    <s v="Chayse Hobbs "/>
    <s v="Yates Center"/>
    <n v="75"/>
    <x v="51"/>
    <x v="74"/>
  </r>
  <r>
    <x v="75"/>
    <x v="29"/>
    <n v="75"/>
    <s v="Taylor Fallis"/>
    <s v="Sylvan-Lucas"/>
    <n v="36"/>
    <s v="Taylor Fallis "/>
    <s v="Sylvan-Lucas"/>
    <n v="54"/>
    <s v="Taylor Fallis"/>
    <s v="Sylvan-Lucas"/>
    <n v="68"/>
    <s v="Taylor Fallis"/>
    <s v="Sylvan-Lucas"/>
    <n v="95"/>
    <x v="52"/>
    <x v="75"/>
  </r>
  <r>
    <x v="76"/>
    <x v="34"/>
    <n v="87.5"/>
    <s v="Mikiah Mermis "/>
    <s v="Plainville"/>
    <n v="25"/>
    <s v="Mikiah Mermis"/>
    <s v="Plainville"/>
    <n v="72"/>
    <s v="Mikiah Mermis"/>
    <s v="Plainville"/>
    <n v="68"/>
    <s v="Mikiah Mermis"/>
    <s v="Plainville"/>
    <n v="75"/>
    <x v="53"/>
    <x v="76"/>
  </r>
  <r>
    <x v="77"/>
    <x v="35"/>
    <n v="75"/>
    <s v="Makaila Matthies"/>
    <s v="St. Francis"/>
    <n v="41"/>
    <s v="Makaila Matthies"/>
    <s v="St. Francis"/>
    <n v="76"/>
    <s v="Makaila Matthies"/>
    <s v="St. Francis"/>
    <n v="70"/>
    <s v="Makaila Matthies"/>
    <s v="St. Francis"/>
    <n v="65"/>
    <x v="54"/>
    <x v="77"/>
  </r>
  <r>
    <x v="78"/>
    <x v="3"/>
    <n v="87.5"/>
    <s v="Matthew Goodson"/>
    <s v="St. Marys"/>
    <n v="31"/>
    <s v="Matthew Goodson"/>
    <s v="St. Marys"/>
    <n v="60"/>
    <s v="Matthew Goodson"/>
    <s v="St. Marys"/>
    <n v="66"/>
    <s v="Matthew Goodson"/>
    <s v="St. Marys"/>
    <n v="80"/>
    <x v="55"/>
    <x v="78"/>
  </r>
  <r>
    <x v="79"/>
    <x v="25"/>
    <n v="75"/>
    <s v="Angelika Velez Hernandez"/>
    <s v="Shawnee Heights"/>
    <n v="21"/>
    <s v="Angelika Velez Hernandez"/>
    <s v="Shawnee Heights"/>
    <n v="92"/>
    <s v="Angelika Velez Hernandez"/>
    <s v="Shawnee Heights"/>
    <n v="66"/>
    <s v="Angelika Velez Hernandez"/>
    <s v="Shawnee Heights"/>
    <n v="70"/>
    <x v="56"/>
    <x v="79"/>
  </r>
  <r>
    <x v="80"/>
    <x v="16"/>
    <n v="62.5"/>
    <s v="Taylor Vail"/>
    <s v="Coffeyville"/>
    <n v="36"/>
    <s v="Taylor Vail"/>
    <s v="Coffeyville"/>
    <n v="88"/>
    <s v="Taylor Vail"/>
    <s v="Coffeyville"/>
    <n v="62"/>
    <s v="Taylor Vail"/>
    <s v="Coffeyville"/>
    <n v="75"/>
    <x v="57"/>
    <x v="80"/>
  </r>
  <r>
    <x v="81"/>
    <x v="36"/>
    <n v="75"/>
    <s v="Michaela Neely"/>
    <s v="Renwick"/>
    <n v="31"/>
    <s v="Michaela Neely"/>
    <s v="Renwick"/>
    <n v="90"/>
    <s v="michaela neely"/>
    <s v="Renwick"/>
    <n v="82"/>
    <s v="michaela neely"/>
    <s v="Renwick"/>
    <n v="45"/>
    <x v="58"/>
    <x v="81"/>
  </r>
  <r>
    <x v="82"/>
    <x v="12"/>
    <n v="75"/>
    <s v="Katie Cosgrove"/>
    <s v="Paola"/>
    <n v="16"/>
    <s v="Katie Cosgrove"/>
    <s v="Paola"/>
    <n v="86"/>
    <s v="Katie Cosgrove"/>
    <s v="Paola"/>
    <n v="66"/>
    <s v="Katie Cosgrove"/>
    <s v="Paola"/>
    <n v="80"/>
    <x v="58"/>
    <x v="82"/>
  </r>
  <r>
    <x v="83"/>
    <x v="32"/>
    <n v="75"/>
    <s v="Leah Brunner"/>
    <s v="Centre"/>
    <n v="41"/>
    <s v="Leah Brunner"/>
    <s v="Centre"/>
    <n v="86"/>
    <s v="Leah Brunner"/>
    <s v="Centre"/>
    <n v="58"/>
    <s v="Leah Brunner"/>
    <s v="Centre"/>
    <n v="60"/>
    <x v="59"/>
    <x v="83"/>
  </r>
  <r>
    <x v="84"/>
    <x v="37"/>
    <n v="75"/>
    <s v="Mariah Stackhouse"/>
    <s v="Altoona-Midway"/>
    <n v="26"/>
    <s v="Mariah Stackhouse"/>
    <s v="Altoona-Midway"/>
    <n v="78"/>
    <s v="Mariah Stackhouse"/>
    <s v="Altoona-Midway"/>
    <n v="60"/>
    <s v="Mariah Stackhouse"/>
    <s v="Altoona-Midway"/>
    <n v="80"/>
    <x v="60"/>
    <x v="84"/>
  </r>
  <r>
    <x v="85"/>
    <x v="38"/>
    <n v="75"/>
    <s v="Jena Ratliff"/>
    <s v="Ness City"/>
    <n v="41"/>
    <s v="Jena Ratliff"/>
    <s v="Ness City"/>
    <n v="64"/>
    <s v="Jena Ratliff"/>
    <s v="Ness City"/>
    <n v="74"/>
    <s v="Jena Ratliff"/>
    <s v="Ness City"/>
    <n v="65"/>
    <x v="60"/>
    <x v="85"/>
  </r>
  <r>
    <x v="86"/>
    <x v="0"/>
    <n v="75"/>
    <s v="Emery Yoho"/>
    <s v="Yates Center"/>
    <n v="31"/>
    <s v="Emery Yoho"/>
    <s v="Yates Center"/>
    <n v="82"/>
    <s v="Emery Yoho"/>
    <s v="Yates Center"/>
    <n v="70"/>
    <s v="Emery Yoho"/>
    <s v="Yates Center"/>
    <n v="60"/>
    <x v="61"/>
    <x v="86"/>
  </r>
  <r>
    <x v="87"/>
    <x v="23"/>
    <n v="87.5"/>
    <s v="Ivie Douglas"/>
    <s v="Southeast of Saline"/>
    <n v="36"/>
    <s v="Ivie Douglas"/>
    <s v="Southeast of Saline"/>
    <n v="44"/>
    <s v="Ivie Douglas"/>
    <s v="Southeast of Saline"/>
    <n v="70"/>
    <s v="Ivie Douglas"/>
    <s v="Southeast of Saline"/>
    <n v="80"/>
    <x v="62"/>
    <x v="87"/>
  </r>
  <r>
    <x v="88"/>
    <x v="28"/>
    <n v="87.5"/>
    <s v="Andrea Cuin"/>
    <s v="Chanute"/>
    <n v="31"/>
    <s v="Andrea Cuin"/>
    <s v="Chanute"/>
    <n v="82"/>
    <s v="Andrea Cuin"/>
    <s v="Chanute"/>
    <n v="66"/>
    <s v="Andrea Cuin"/>
    <s v="Chanute"/>
    <n v="50"/>
    <x v="63"/>
    <x v="88"/>
  </r>
  <r>
    <x v="89"/>
    <x v="25"/>
    <n v="75"/>
    <s v="Lauren Harris"/>
    <s v="Shawnee Heights"/>
    <n v="31"/>
    <s v="Lauren Harris"/>
    <s v="Shawnee Heights"/>
    <n v="94"/>
    <s v="Lauren Harris"/>
    <s v="Shawnee Heights"/>
    <n v="60"/>
    <s v="Lauren Harris"/>
    <s v="Shawnee Heights"/>
    <n v="55"/>
    <x v="64"/>
    <x v="89"/>
  </r>
  <r>
    <x v="90"/>
    <x v="33"/>
    <n v="100"/>
    <s v="Hailey Robison"/>
    <s v="Pike Valley"/>
    <n v="15"/>
    <s v="Hailey Robison"/>
    <s v="Pike Valley"/>
    <n v="64"/>
    <s v="Hailey Robison"/>
    <s v="Pike Valley"/>
    <n v="70"/>
    <s v="Hailey Robison"/>
    <s v="Pike Valley"/>
    <n v="65"/>
    <x v="65"/>
    <x v="90"/>
  </r>
  <r>
    <x v="91"/>
    <x v="7"/>
    <n v="62.5"/>
    <s v="Will Schreiner"/>
    <s v="Eudora"/>
    <n v="21"/>
    <s v="Will Schreiner"/>
    <s v="Eudora"/>
    <n v="84"/>
    <s v="Will Schreiner"/>
    <s v="Eudora"/>
    <n v="70"/>
    <s v="Will Schreiner"/>
    <s v="Eudora"/>
    <n v="75"/>
    <x v="66"/>
    <x v="91"/>
  </r>
  <r>
    <x v="92"/>
    <x v="33"/>
    <n v="62.5"/>
    <s v="Macey Homeier"/>
    <s v="Pike Valley"/>
    <n v="41"/>
    <s v="Macey Homeier"/>
    <s v="Pike Valley"/>
    <n v="76"/>
    <s v="Macey Homeier"/>
    <s v="Pike Valley"/>
    <n v="68"/>
    <s v="Macey Homeier"/>
    <s v="Pike Valley"/>
    <n v="65"/>
    <x v="66"/>
    <x v="92"/>
  </r>
  <r>
    <x v="93"/>
    <x v="35"/>
    <n v="87.5"/>
    <s v="Molly Gilliland"/>
    <s v="St. Francis"/>
    <n v="36"/>
    <s v="Moly Gilliand"/>
    <s v="St. Francis"/>
    <n v="64"/>
    <s v="molly gilliland"/>
    <s v="St. Francis"/>
    <n v="54"/>
    <s v="Molly Gilliand"/>
    <s v="St. Francis"/>
    <n v="70"/>
    <x v="67"/>
    <x v="93"/>
  </r>
  <r>
    <x v="94"/>
    <x v="37"/>
    <n v="75"/>
    <s v="Jada Davis"/>
    <s v="Altoona-Midway"/>
    <n v="26"/>
    <s v="Jada Davis"/>
    <s v="Altoona-Midway"/>
    <n v="74"/>
    <s v="Jada Davis"/>
    <s v="Altoona-Midway"/>
    <n v="56"/>
    <s v="Jada Davis"/>
    <s v="Altoona-Midway"/>
    <n v="80"/>
    <x v="68"/>
    <x v="94"/>
  </r>
  <r>
    <x v="95"/>
    <x v="39"/>
    <n v="62.5"/>
    <s v="Helen Carlin"/>
    <s v="Osborne County"/>
    <n v="31"/>
    <s v="Helen Carlin"/>
    <s v="Osborne County"/>
    <n v="68"/>
    <s v="Helen Carlin"/>
    <s v="Osborne County"/>
    <n v="74"/>
    <s v="Helen Carlin"/>
    <s v="Osborne County"/>
    <n v="75"/>
    <x v="69"/>
    <x v="95"/>
  </r>
  <r>
    <x v="96"/>
    <x v="26"/>
    <n v="87.5"/>
    <s v="Kyndal Maike"/>
    <s v="Wabaunsee"/>
    <n v="31"/>
    <s v="Kyndal Maike"/>
    <s v="Wabaunsee"/>
    <n v="76"/>
    <s v="Kyndal Maike"/>
    <s v="Wabaunsee"/>
    <n v="50"/>
    <s v="Kyndal Maike"/>
    <s v="Wabaunsee"/>
    <n v="65"/>
    <x v="70"/>
    <x v="96"/>
  </r>
  <r>
    <x v="97"/>
    <x v="19"/>
    <n v="87.5"/>
    <s v="Rhian Flack"/>
    <s v="Girard"/>
    <n v="26"/>
    <s v="Rhian Flack"/>
    <s v="Girard"/>
    <n v="76"/>
    <s v="Rhian Flack"/>
    <s v="Girard"/>
    <n v="84"/>
    <s v="Rhian Flack"/>
    <s v="Girard"/>
    <n v="35"/>
    <x v="71"/>
    <x v="97"/>
  </r>
  <r>
    <x v="98"/>
    <x v="27"/>
    <n v="75"/>
    <s v="Toben Schwarz"/>
    <s v="Abilene"/>
    <n v="36"/>
    <s v="Toben Schwarz"/>
    <s v="Abilene"/>
    <n v="62"/>
    <s v="Toben Schwarz"/>
    <s v="Abilene"/>
    <n v="50"/>
    <s v="Toben Schwarz"/>
    <s v="Abilene"/>
    <n v="85"/>
    <x v="72"/>
    <x v="98"/>
  </r>
  <r>
    <x v="99"/>
    <x v="18"/>
    <n v="87.5"/>
    <s v="Jessie Switzer"/>
    <s v="Chapman"/>
    <n v="26"/>
    <s v="Jessie Switzer"/>
    <s v="Chapman"/>
    <n v="80"/>
    <s v="Jessie Switzer"/>
    <s v="Chapman"/>
    <n v="62"/>
    <s v="Jessie Switzer"/>
    <s v="Chapman"/>
    <n v="50"/>
    <x v="73"/>
    <x v="99"/>
  </r>
  <r>
    <x v="100"/>
    <x v="40"/>
    <n v="75"/>
    <s v="Camryn Bannister"/>
    <s v="Wellington"/>
    <n v="36"/>
    <s v="Camryn Bannister"/>
    <s v="Wellington"/>
    <n v="58"/>
    <s v="Camryn Bannister"/>
    <s v="Wellington"/>
    <n v="56"/>
    <s v="Camryn Bannister"/>
    <s v="Wellington"/>
    <n v="80"/>
    <x v="74"/>
    <x v="100"/>
  </r>
  <r>
    <x v="101"/>
    <x v="23"/>
    <n v="75"/>
    <s v="Rachel Hubele"/>
    <s v="Southeast of Saline"/>
    <n v="26"/>
    <s v="Rachel Hubele"/>
    <s v="Southeast of Saline"/>
    <n v="62"/>
    <s v="Rachel Hubele"/>
    <s v="Southeast of Saline"/>
    <n v="66"/>
    <s v="Rachel Hubele"/>
    <s v="Southeast of Saline"/>
    <n v="75"/>
    <x v="75"/>
    <x v="101"/>
  </r>
  <r>
    <x v="102"/>
    <x v="15"/>
    <n v="50"/>
    <s v="Camryn Wessel"/>
    <s v="Sabetha"/>
    <n v="36"/>
    <s v="Camryn Wessel"/>
    <s v="Sabetha"/>
    <n v="76"/>
    <s v="Camryn Wessel"/>
    <s v="Sabetha"/>
    <n v="70"/>
    <s v="Camryn Wessel"/>
    <s v="Sabetha"/>
    <n v="70"/>
    <x v="76"/>
    <x v="102"/>
  </r>
  <r>
    <x v="103"/>
    <x v="41"/>
    <n v="87.5"/>
    <s v="Jasper Chavarria"/>
    <s v="Junction City"/>
    <n v="36"/>
    <s v="Jasper Chavarria"/>
    <s v="Junction City"/>
    <n v="70"/>
    <s v="Jasper Chavarria"/>
    <s v="Junction City"/>
    <n v="60"/>
    <s v="Jasper Chavarria"/>
    <s v="Junction City"/>
    <n v="45"/>
    <x v="77"/>
    <x v="103"/>
  </r>
  <r>
    <x v="104"/>
    <x v="33"/>
    <n v="62.5"/>
    <s v="Natalee Bray"/>
    <s v="Pike Valley"/>
    <n v="26"/>
    <s v="Natalee Bray"/>
    <s v="Pike Valley"/>
    <n v="70"/>
    <s v="Natalee Bray"/>
    <s v="Pike Valley"/>
    <n v="68"/>
    <s v="Natalee Bray"/>
    <s v="Pike Valley"/>
    <n v="70"/>
    <x v="78"/>
    <x v="104"/>
  </r>
  <r>
    <x v="105"/>
    <x v="34"/>
    <n v="75"/>
    <s v="Amber Paramore"/>
    <s v="Plainville"/>
    <n v="41"/>
    <s v="Amber Paramore"/>
    <s v="Plainville"/>
    <n v="72"/>
    <s v="Amber Paramore"/>
    <s v="Plainville"/>
    <n v="52"/>
    <s v="Amber Paramore"/>
    <s v="Plainville"/>
    <n v="55"/>
    <x v="79"/>
    <x v="105"/>
  </r>
  <r>
    <x v="106"/>
    <x v="16"/>
    <n v="100"/>
    <s v="Bailey Dixon"/>
    <s v="Coffeyville"/>
    <n v="36"/>
    <s v="Bailey Dixon"/>
    <s v="Coffeyville"/>
    <n v="68"/>
    <s v="Bailey DIxon"/>
    <s v="Coffeyville"/>
    <n v="56"/>
    <s v="Bailey DIxon"/>
    <s v="Coffeyville"/>
    <n v="35"/>
    <x v="79"/>
    <x v="106"/>
  </r>
  <r>
    <x v="107"/>
    <x v="26"/>
    <n v="62.5"/>
    <s v="Karlee feyh "/>
    <s v="Wabaunsee"/>
    <n v="31"/>
    <s v="Karlee Feyh"/>
    <s v="Wabaunsee"/>
    <n v="64"/>
    <s v="Karlee Feyh"/>
    <s v="Wabaunsee"/>
    <n v="60"/>
    <s v="Karlee Feyh"/>
    <s v="Wabaunsee"/>
    <n v="75"/>
    <x v="80"/>
    <x v="107"/>
  </r>
  <r>
    <x v="108"/>
    <x v="15"/>
    <n v="50"/>
    <s v="Erin Deters "/>
    <s v="Sabetha"/>
    <n v="36"/>
    <s v="Erin Deters "/>
    <s v="Sabetha"/>
    <n v="68"/>
    <s v="Erin Deters"/>
    <s v="Sabetha"/>
    <n v="76"/>
    <s v="Erin Deters"/>
    <s v="Sabetha"/>
    <n v="60"/>
    <x v="81"/>
    <x v="108"/>
  </r>
  <r>
    <x v="109"/>
    <x v="42"/>
    <n v="87.5"/>
    <s v="Abigayle Mahurin"/>
    <s v="Cherryvale"/>
    <n v="31"/>
    <s v="Abigayle Mahurin"/>
    <s v="Cherryvale"/>
    <n v="86"/>
    <m/>
    <m/>
    <m/>
    <s v="Abigayle Mahurin"/>
    <s v="Cherryvale"/>
    <n v="85"/>
    <x v="82"/>
    <x v="109"/>
  </r>
  <r>
    <x v="110"/>
    <x v="43"/>
    <n v="87.5"/>
    <s v="Harley Hartman "/>
    <s v="Riverside"/>
    <n v="46"/>
    <s v="Harley Hartman"/>
    <s v="Riverside"/>
    <n v="86"/>
    <m/>
    <m/>
    <m/>
    <s v="Harley Hartman"/>
    <s v="Riverside"/>
    <n v="70"/>
    <x v="82"/>
    <x v="110"/>
  </r>
  <r>
    <x v="111"/>
    <x v="40"/>
    <n v="50"/>
    <s v="Kyleigh Gould"/>
    <s v="Wellington"/>
    <n v="36"/>
    <s v="Kyleigh Gould"/>
    <s v="Wellington"/>
    <n v="68"/>
    <s v="Kyleigh Gould"/>
    <s v="Wellington"/>
    <n v="60"/>
    <s v="Kyleigh Gould"/>
    <s v="Wellington"/>
    <n v="75"/>
    <x v="83"/>
    <x v="111"/>
  </r>
  <r>
    <x v="112"/>
    <x v="44"/>
    <n v="75"/>
    <s v="Gracie Billips"/>
    <s v="Hill City"/>
    <n v="36"/>
    <s v="Gracie Billips"/>
    <s v="Hill City"/>
    <n v="60"/>
    <s v="Gracie Billips"/>
    <s v="Hill City"/>
    <n v="58"/>
    <s v="Gracie Billips"/>
    <s v="Hill City"/>
    <n v="60"/>
    <x v="83"/>
    <x v="112"/>
  </r>
  <r>
    <x v="113"/>
    <x v="27"/>
    <n v="87.5"/>
    <s v="Abigail Lillard"/>
    <s v="Abilene"/>
    <n v="36"/>
    <s v="Abigail Lillard"/>
    <s v="Abilene"/>
    <n v="54"/>
    <s v="Abigail Lillard"/>
    <s v="Abilene"/>
    <n v="50"/>
    <s v="Abigail Lillard"/>
    <s v="Abilene"/>
    <n v="60"/>
    <x v="84"/>
    <x v="113"/>
  </r>
  <r>
    <x v="114"/>
    <x v="43"/>
    <n v="75"/>
    <s v="Hayden Daugherty"/>
    <s v="Riverside"/>
    <n v="45"/>
    <s v="Hayden Daugherty"/>
    <s v="Riverside"/>
    <n v="92"/>
    <m/>
    <m/>
    <m/>
    <s v="Hayden Daugherty"/>
    <s v="Riverside"/>
    <n v="75"/>
    <x v="85"/>
    <x v="114"/>
  </r>
  <r>
    <x v="115"/>
    <x v="30"/>
    <n v="37.5"/>
    <s v="Ellie Blindt"/>
    <s v="Washburn Rural"/>
    <n v="35"/>
    <s v="Ellie Blindt"/>
    <s v="Washburn Rural"/>
    <n v="76"/>
    <s v="Ellie Blindt"/>
    <s v="Washburn Rural"/>
    <n v="88"/>
    <s v="Ellie Blindt"/>
    <s v="Washburn Rural"/>
    <n v="50"/>
    <x v="86"/>
    <x v="115"/>
  </r>
  <r>
    <x v="116"/>
    <x v="24"/>
    <n v="75"/>
    <s v="Jaiden Pfannenstiel"/>
    <s v="Hays"/>
    <n v="26"/>
    <s v="Jaiden Pfannenstiel"/>
    <s v="Hays"/>
    <n v="56"/>
    <s v="Jaiden Pfannenstiel"/>
    <s v="Hays"/>
    <n v="48"/>
    <s v="Jaiden Pfannenstiel"/>
    <s v="Hays"/>
    <n v="80"/>
    <x v="87"/>
    <x v="116"/>
  </r>
  <r>
    <x v="117"/>
    <x v="45"/>
    <n v="87.5"/>
    <s v="Nicholas Erickson"/>
    <s v="South Central"/>
    <n v="36"/>
    <s v="Nicholas Erickson"/>
    <s v="South Central"/>
    <n v="70"/>
    <m/>
    <m/>
    <m/>
    <s v="Nicholas Erickson"/>
    <s v="South Central"/>
    <n v="90"/>
    <x v="88"/>
    <x v="117"/>
  </r>
  <r>
    <x v="118"/>
    <x v="46"/>
    <n v="62.5"/>
    <s v="Katrina Ball"/>
    <s v="Republic County"/>
    <n v="26"/>
    <s v="Katrina Ball"/>
    <s v="Republic County"/>
    <n v="68"/>
    <s v="Katrina Ball"/>
    <s v="Republic County"/>
    <n v="52"/>
    <s v="Katrina Ball"/>
    <s v="Republic County"/>
    <n v="75"/>
    <x v="88"/>
    <x v="118"/>
  </r>
  <r>
    <x v="119"/>
    <x v="41"/>
    <n v="75"/>
    <s v="Mikayla Dibben"/>
    <s v="Junction City"/>
    <n v="26"/>
    <s v="Mikayla Dibben"/>
    <s v="Junction City"/>
    <n v="50"/>
    <s v="Mikayla Dibben"/>
    <s v="Junction City"/>
    <n v="62"/>
    <s v="Mikayla Dibben"/>
    <s v="Junction City"/>
    <n v="70"/>
    <x v="89"/>
    <x v="119"/>
  </r>
  <r>
    <x v="120"/>
    <x v="29"/>
    <n v="75"/>
    <s v="Emma Cline"/>
    <s v="Sylvan-Lucas"/>
    <n v="31"/>
    <s v="Emma Cline"/>
    <s v="Sylvan-Lucas"/>
    <n v="66"/>
    <s v="Emma Cline"/>
    <s v="Sylvan-Lucas"/>
    <n v="42"/>
    <s v="Emma Cline"/>
    <s v="Sylvan-Lucas"/>
    <n v="65"/>
    <x v="90"/>
    <x v="120"/>
  </r>
  <r>
    <x v="121"/>
    <x v="9"/>
    <n v="87.5"/>
    <s v="Cole Lujano "/>
    <s v="Newton"/>
    <n v="31"/>
    <s v="Cole Lujano "/>
    <s v="Newton"/>
    <n v="56"/>
    <s v="Cole Lujano"/>
    <s v="Newton"/>
    <n v="48"/>
    <s v="Cole Lujano"/>
    <s v="Newton"/>
    <n v="55"/>
    <x v="91"/>
    <x v="121"/>
  </r>
  <r>
    <x v="122"/>
    <x v="47"/>
    <n v="87.5"/>
    <s v="Rylee Spencer"/>
    <s v="Jayhawk-Linn"/>
    <n v="41"/>
    <s v="Rylee Spencer "/>
    <s v="Jayhawk-Linn"/>
    <n v="76"/>
    <m/>
    <m/>
    <m/>
    <s v="Rylee Spencer "/>
    <s v="Jayhawk-Linn"/>
    <n v="70"/>
    <x v="92"/>
    <x v="122"/>
  </r>
  <r>
    <x v="123"/>
    <x v="40"/>
    <n v="50"/>
    <s v="Matt Pryce"/>
    <s v="Wellington"/>
    <n v="31"/>
    <s v="Matt Pryce"/>
    <s v="Wellington"/>
    <n v="70"/>
    <s v="Matt Pryce"/>
    <s v="Wellington"/>
    <n v="58"/>
    <s v="Matt Pryce"/>
    <s v="Wellington"/>
    <n v="65"/>
    <x v="93"/>
    <x v="123"/>
  </r>
  <r>
    <x v="124"/>
    <x v="10"/>
    <n v="62.5"/>
    <s v="Dalton Katz"/>
    <s v="Bucklin"/>
    <n v="26"/>
    <s v="Dalton Katz"/>
    <s v="Bucklin"/>
    <n v="72"/>
    <s v="Dalton Katz"/>
    <s v="Bucklin"/>
    <n v="60"/>
    <s v="Dalton Katz"/>
    <s v="Bucklin"/>
    <n v="50"/>
    <x v="94"/>
    <x v="124"/>
  </r>
  <r>
    <x v="125"/>
    <x v="24"/>
    <n v="62.5"/>
    <s v="Karli Neher"/>
    <s v="Hays"/>
    <n v="26"/>
    <s v="Karli Neher"/>
    <s v="Hays"/>
    <n v="66"/>
    <s v="Karli Neher"/>
    <s v="Hays"/>
    <n v="66"/>
    <s v="Karli Neher"/>
    <s v="Hays"/>
    <n v="50"/>
    <x v="94"/>
    <x v="125"/>
  </r>
  <r>
    <x v="126"/>
    <x v="16"/>
    <n v="87.5"/>
    <s v="Emili Gonzalez"/>
    <s v="Coffeyville"/>
    <n v="31"/>
    <s v="Emili Gonzalez"/>
    <s v="Coffeyville"/>
    <n v="66"/>
    <s v="Emili Gonzalez"/>
    <s v="Coffeyville"/>
    <n v="46"/>
    <s v="Emili Gonzalez"/>
    <s v="Coffeyville"/>
    <n v="40"/>
    <x v="94"/>
    <x v="126"/>
  </r>
  <r>
    <x v="127"/>
    <x v="39"/>
    <n v="50"/>
    <s v="Ava Stull"/>
    <s v="Osborne County"/>
    <n v="40"/>
    <s v="Ava Stull"/>
    <s v="Osborne County"/>
    <n v="68"/>
    <s v="Ava Stull"/>
    <s v="Osborne County"/>
    <n v="66"/>
    <s v="Ava Stull"/>
    <s v="Osborne County"/>
    <n v="45"/>
    <x v="95"/>
    <x v="127"/>
  </r>
  <r>
    <x v="128"/>
    <x v="12"/>
    <n v="25"/>
    <s v="Luke Elkinton"/>
    <s v="Paola"/>
    <n v="31"/>
    <s v="Luke Elkinton"/>
    <s v="Paola"/>
    <n v="68"/>
    <s v="Luke Elkinton"/>
    <s v="Paola"/>
    <n v="60"/>
    <s v="Luke Elkinton"/>
    <s v="Paola"/>
    <n v="85"/>
    <x v="95"/>
    <x v="128"/>
  </r>
  <r>
    <x v="129"/>
    <x v="46"/>
    <n v="75"/>
    <s v="Hanna Orr"/>
    <s v="Republic County"/>
    <n v="21"/>
    <s v="Hanna Orr"/>
    <s v="Republic County"/>
    <n v="50"/>
    <s v="Hanna Orr"/>
    <s v="Republic County"/>
    <n v="48"/>
    <s v="Hanna Orr"/>
    <s v="Republic County"/>
    <n v="75"/>
    <x v="95"/>
    <x v="129"/>
  </r>
  <r>
    <x v="130"/>
    <x v="42"/>
    <n v="62.5"/>
    <s v="Jerin Cobb"/>
    <s v="Cherryvale"/>
    <n v="36"/>
    <s v="Jerin Cobb"/>
    <s v="Cherryvale"/>
    <n v="88"/>
    <m/>
    <m/>
    <m/>
    <s v="Jerin Cobb"/>
    <s v="Cherryvale"/>
    <n v="80"/>
    <x v="96"/>
    <x v="130"/>
  </r>
  <r>
    <x v="131"/>
    <x v="43"/>
    <n v="62.5"/>
    <s v="caidence brune "/>
    <s v="Riverside"/>
    <n v="41"/>
    <s v="Caidence Brune "/>
    <s v="Riverside"/>
    <n v="82"/>
    <m/>
    <m/>
    <m/>
    <s v="Caidence Brune "/>
    <s v="Riverside"/>
    <n v="80"/>
    <x v="97"/>
    <x v="131"/>
  </r>
  <r>
    <x v="132"/>
    <x v="36"/>
    <n v="62.5"/>
    <s v="Anna Berblinger"/>
    <s v="Renwick"/>
    <n v="26"/>
    <s v="Anna Berblinger"/>
    <s v="Renwick"/>
    <n v="64"/>
    <s v="Anna Berblinger"/>
    <s v="Renwick"/>
    <n v="62"/>
    <s v="Anna Berblinger"/>
    <s v="Renwick"/>
    <n v="50"/>
    <x v="98"/>
    <x v="132"/>
  </r>
  <r>
    <x v="133"/>
    <x v="9"/>
    <n v="87.5"/>
    <s v="Ashton Curtis"/>
    <s v="Newton"/>
    <n v="31"/>
    <s v="Ashton Curtis"/>
    <s v="Newton"/>
    <n v="48"/>
    <s v="Ashton Curtis"/>
    <s v="Newton"/>
    <n v="58"/>
    <s v="Ashton Curtis"/>
    <s v="Newton"/>
    <n v="40"/>
    <x v="98"/>
    <x v="133"/>
  </r>
  <r>
    <x v="134"/>
    <x v="37"/>
    <n v="62.5"/>
    <s v="Emma Martin"/>
    <s v="Altoona-Midway"/>
    <n v="31"/>
    <s v="Emma Martin"/>
    <s v="Altoona-Midway"/>
    <n v="36"/>
    <s v="Emma Martin"/>
    <s v="Altoona-Midway"/>
    <n v="54"/>
    <s v="Emma Martin"/>
    <s v="Altoona-Midway"/>
    <n v="75"/>
    <x v="99"/>
    <x v="134"/>
  </r>
  <r>
    <x v="135"/>
    <x v="5"/>
    <n v="87.5"/>
    <s v="Rylee Kuhnert"/>
    <s v="Holton"/>
    <n v="25"/>
    <s v="Rylee Kuhnert"/>
    <s v="Holton"/>
    <n v="70"/>
    <s v="Rylee Kuhnert"/>
    <s v="Holton"/>
    <n v="40"/>
    <s v="Rylee Kuhnert"/>
    <s v="Holton"/>
    <n v="35"/>
    <x v="100"/>
    <x v="135"/>
  </r>
  <r>
    <x v="136"/>
    <x v="26"/>
    <n v="62.5"/>
    <s v="Brayden Meseke"/>
    <s v="Wabaunsee"/>
    <n v="21"/>
    <s v="Brayden Meseke"/>
    <s v="Wabaunsee"/>
    <n v="44"/>
    <s v="Brayden Meseke"/>
    <s v="Wabaunsee"/>
    <n v="38"/>
    <s v="Brayden Meseke"/>
    <s v="Wabaunsee"/>
    <n v="90"/>
    <x v="101"/>
    <x v="136"/>
  </r>
  <r>
    <x v="137"/>
    <x v="14"/>
    <n v="75"/>
    <s v="Destiny Lima"/>
    <s v="Columbus"/>
    <n v="21"/>
    <s v="Destiny Lima"/>
    <s v="Columbus"/>
    <n v="82"/>
    <s v="Destiny Lima"/>
    <s v="Columbus"/>
    <n v="42"/>
    <s v="Destiny Lima"/>
    <s v="Columbus"/>
    <n v="35"/>
    <x v="102"/>
    <x v="137"/>
  </r>
  <r>
    <x v="138"/>
    <x v="48"/>
    <n v="100"/>
    <s v="Kandita Thornton"/>
    <s v="Lakeside"/>
    <n v="41"/>
    <s v="Kandita Thornton"/>
    <s v="Lakeside"/>
    <n v="54"/>
    <m/>
    <m/>
    <m/>
    <s v="Kandita Thornton"/>
    <s v="Lakeside"/>
    <n v="60"/>
    <x v="102"/>
    <x v="138"/>
  </r>
  <r>
    <x v="139"/>
    <x v="32"/>
    <n v="50"/>
    <s v="Paige Whitcomb"/>
    <s v="Centre"/>
    <n v="26"/>
    <s v="Paige Whitcomb"/>
    <s v="Centre"/>
    <n v="62"/>
    <s v="Paige Whitcomb"/>
    <s v="Centre"/>
    <n v="46"/>
    <s v="Paige"/>
    <s v="Centre"/>
    <n v="70"/>
    <x v="103"/>
    <x v="139"/>
  </r>
  <r>
    <x v="140"/>
    <x v="24"/>
    <n v="87.5"/>
    <s v="Jalynn Weilert"/>
    <s v="Hays"/>
    <n v="26"/>
    <s v="Jalynn Weilert"/>
    <s v="Hays"/>
    <n v="66"/>
    <m/>
    <m/>
    <m/>
    <s v="Jalynn Weilert"/>
    <s v="Hays"/>
    <n v="70"/>
    <x v="104"/>
    <x v="140"/>
  </r>
  <r>
    <x v="141"/>
    <x v="45"/>
    <n v="75"/>
    <s v="Curtis Barnard"/>
    <s v="South Central"/>
    <n v="41"/>
    <s v="Curtis Barnard"/>
    <s v="South Central"/>
    <n v="56"/>
    <m/>
    <m/>
    <m/>
    <s v="Curtis Barnard"/>
    <s v="South Central"/>
    <n v="75"/>
    <x v="105"/>
    <x v="141"/>
  </r>
  <r>
    <x v="142"/>
    <x v="36"/>
    <n v="87.5"/>
    <s v="Hannah Gilpatrick"/>
    <s v="Renwick"/>
    <n v="31"/>
    <s v="Hannah Gilpatrick"/>
    <s v="Renwick"/>
    <n v="56"/>
    <m/>
    <m/>
    <m/>
    <s v="Hannah Gilpatrick"/>
    <s v="Renwick"/>
    <n v="70"/>
    <x v="106"/>
    <x v="142"/>
  </r>
  <r>
    <x v="143"/>
    <x v="49"/>
    <n v="62.5"/>
    <s v="Kate Rogers"/>
    <s v="Scott City"/>
    <n v="31"/>
    <s v="Kate Rogers"/>
    <s v="Scott City"/>
    <n v="88"/>
    <m/>
    <m/>
    <m/>
    <s v="Kate Rogers"/>
    <s v="Scott City"/>
    <n v="60"/>
    <x v="107"/>
    <x v="143"/>
  </r>
  <r>
    <x v="144"/>
    <x v="50"/>
    <n v="100"/>
    <s v="Sierra Gropp"/>
    <s v="Concordia"/>
    <n v="36"/>
    <s v="Sierra Gropp"/>
    <s v="Concordia"/>
    <n v="50"/>
    <m/>
    <m/>
    <m/>
    <s v="Sierra Gropp"/>
    <s v="Concordia"/>
    <n v="55"/>
    <x v="108"/>
    <x v="144"/>
  </r>
  <r>
    <x v="145"/>
    <x v="49"/>
    <n v="62.5"/>
    <s v="Luis Medellin "/>
    <s v="Scott City"/>
    <n v="31"/>
    <s v="Luis Medellin"/>
    <s v="Scott City"/>
    <n v="80"/>
    <m/>
    <m/>
    <m/>
    <s v="Luis Medellin "/>
    <s v="Scott City"/>
    <n v="65"/>
    <x v="109"/>
    <x v="145"/>
  </r>
  <r>
    <x v="146"/>
    <x v="38"/>
    <n v="62.5"/>
    <s v="Sarah Gonzales "/>
    <s v="Ness City"/>
    <n v="26"/>
    <s v="Sarah Gonzales "/>
    <s v="Ness City"/>
    <n v="60"/>
    <s v="Sarah Gonzales"/>
    <s v="Ness City"/>
    <n v="50"/>
    <s v="Sarah Gonzaes"/>
    <s v="Ness City"/>
    <n v="40"/>
    <x v="109"/>
    <x v="146"/>
  </r>
  <r>
    <x v="147"/>
    <x v="40"/>
    <n v="37.5"/>
    <s v="Tyson Jones"/>
    <s v="Wellington"/>
    <n v="36"/>
    <s v="Tyson Jones"/>
    <s v="Wellington"/>
    <n v="50"/>
    <s v="Tyson Jones"/>
    <s v="Wellington"/>
    <n v="50"/>
    <s v="Tyson Jones"/>
    <s v="Wellington"/>
    <n v="65"/>
    <x v="109"/>
    <x v="147"/>
  </r>
  <r>
    <x v="148"/>
    <x v="14"/>
    <n v="62.5"/>
    <m/>
    <m/>
    <m/>
    <s v="Trey Laurance"/>
    <s v="Columbus"/>
    <n v="86"/>
    <s v="Trey Laurance"/>
    <s v="Columbus"/>
    <n v="44"/>
    <s v="Trey Laurance"/>
    <s v="Columbus"/>
    <n v="45"/>
    <x v="110"/>
    <x v="148"/>
  </r>
  <r>
    <x v="149"/>
    <x v="49"/>
    <n v="62.5"/>
    <s v="Jaden Jones"/>
    <s v="Scott City"/>
    <n v="31"/>
    <s v="Jaden Jones "/>
    <s v="Scott City"/>
    <n v="84"/>
    <m/>
    <m/>
    <m/>
    <s v="Jaden Jones"/>
    <s v="Scott City"/>
    <n v="60"/>
    <x v="110"/>
    <x v="149"/>
  </r>
  <r>
    <x v="150"/>
    <x v="41"/>
    <n v="62.5"/>
    <s v="Gabrielle Brown"/>
    <s v="Junction City"/>
    <n v="26"/>
    <s v="Gabrielle Brown"/>
    <s v="Junction City"/>
    <n v="42"/>
    <s v="Gabrielle Brown"/>
    <s v="Junction City"/>
    <n v="48"/>
    <s v="Gabrielle Brown"/>
    <s v="Junction City"/>
    <n v="55"/>
    <x v="111"/>
    <x v="150"/>
  </r>
  <r>
    <x v="151"/>
    <x v="21"/>
    <n v="25"/>
    <s v="Aysha Houk"/>
    <s v="Iola"/>
    <n v="26"/>
    <s v="Aysha Houk"/>
    <s v="Iola"/>
    <n v="62"/>
    <s v="Aysha Houk"/>
    <s v="Iola"/>
    <n v="64"/>
    <s v="Aysha Houk"/>
    <s v="Iola"/>
    <n v="55"/>
    <x v="112"/>
    <x v="151"/>
  </r>
  <r>
    <x v="152"/>
    <x v="39"/>
    <n v="37.5"/>
    <s v="Nathan Goheen"/>
    <s v="Osborne County"/>
    <n v="31"/>
    <s v="Nathan Goheen"/>
    <s v="Osborne County"/>
    <n v="66"/>
    <s v="Nathan Goheen"/>
    <s v="Osborne County"/>
    <n v="42"/>
    <s v="Nathan Goheen"/>
    <s v="Osborne County"/>
    <n v="55"/>
    <x v="113"/>
    <x v="152"/>
  </r>
  <r>
    <x v="153"/>
    <x v="37"/>
    <n v="62.5"/>
    <s v="Josie Huffman"/>
    <s v="Altoona-Midway"/>
    <n v="26"/>
    <s v="Josie Huffman"/>
    <s v="Altoona-Midway"/>
    <n v="64"/>
    <s v="Josie Huffman"/>
    <s v="Altoona-Midway"/>
    <n v="56"/>
    <s v="Josie Huffman"/>
    <s v="Altoona-Midway"/>
    <n v="20"/>
    <x v="114"/>
    <x v="153"/>
  </r>
  <r>
    <x v="154"/>
    <x v="23"/>
    <n v="62.5"/>
    <s v="Allison Ade"/>
    <s v="Southeast of Saline"/>
    <n v="36"/>
    <s v="Allison Ade"/>
    <s v="Southeast of Saline"/>
    <n v="58"/>
    <s v="Allison Ade"/>
    <s v="Southeast of Saline"/>
    <n v="42"/>
    <s v="Allison Ade"/>
    <s v="Southeast of Saline"/>
    <n v="30"/>
    <x v="114"/>
    <x v="154"/>
  </r>
  <r>
    <x v="155"/>
    <x v="17"/>
    <n v="62.5"/>
    <s v="Chance Daniels-Owens "/>
    <s v="Tonganoxie"/>
    <n v="11"/>
    <s v="Chance Daniels-Owens "/>
    <s v="Tonganoxie"/>
    <n v="76"/>
    <s v="Chance Daniels-Owens "/>
    <s v="Tonganoxie"/>
    <n v="58"/>
    <s v="Chance Daniels-Owens "/>
    <s v="Tonganoxie"/>
    <n v="20"/>
    <x v="115"/>
    <x v="155"/>
  </r>
  <r>
    <x v="156"/>
    <x v="18"/>
    <n v="37.5"/>
    <s v="Teagan Seibert"/>
    <s v="Chapman"/>
    <n v="21"/>
    <s v="Teagan Seibert"/>
    <s v="Chapman"/>
    <n v="62"/>
    <s v="Teagan Seibert"/>
    <s v="Chapman"/>
    <n v="52"/>
    <s v="Teagan Seibert"/>
    <s v="Chapman"/>
    <n v="55"/>
    <x v="115"/>
    <x v="156"/>
  </r>
  <r>
    <x v="157"/>
    <x v="39"/>
    <n v="25"/>
    <s v="Grady Wolters"/>
    <s v="Osborne County"/>
    <n v="31"/>
    <s v="Grady Wolters"/>
    <s v="Osborne County"/>
    <n v="68"/>
    <s v="Grady Wolters"/>
    <s v="Osborne County"/>
    <n v="48"/>
    <s v="Grady Wolters"/>
    <s v="Osborne County"/>
    <n v="55"/>
    <x v="116"/>
    <x v="157"/>
  </r>
  <r>
    <x v="158"/>
    <x v="50"/>
    <n v="87.5"/>
    <s v="Taley Murdock"/>
    <s v="Concordia"/>
    <n v="21"/>
    <s v="Taley Murdock"/>
    <s v="Concordia"/>
    <n v="62"/>
    <m/>
    <m/>
    <m/>
    <s v="Taley Murdock"/>
    <s v="Concordia"/>
    <n v="55"/>
    <x v="117"/>
    <x v="158"/>
  </r>
  <r>
    <x v="159"/>
    <x v="51"/>
    <n v="75"/>
    <s v="Ian Dunn"/>
    <s v="Stafford"/>
    <n v="26"/>
    <s v="Ian Dunn"/>
    <s v="Stafford"/>
    <n v="54"/>
    <m/>
    <m/>
    <m/>
    <s v="Ian Dunn"/>
    <s v="Stafford"/>
    <n v="70"/>
    <x v="118"/>
    <x v="159"/>
  </r>
  <r>
    <x v="160"/>
    <x v="49"/>
    <n v="62.5"/>
    <s v="Jeff Nix"/>
    <s v="Scott City"/>
    <n v="31"/>
    <s v="Jeff Nix"/>
    <s v="Scott City"/>
    <n v="70"/>
    <m/>
    <m/>
    <m/>
    <s v="Jeff Nix"/>
    <s v="Scott City"/>
    <n v="60"/>
    <x v="119"/>
    <x v="160"/>
  </r>
  <r>
    <x v="161"/>
    <x v="28"/>
    <n v="62.5"/>
    <s v="Brandi Schoenhofer"/>
    <s v="Chanute"/>
    <n v="26"/>
    <s v="Brandi Schoenhofer"/>
    <s v="Chanute"/>
    <n v="44"/>
    <s v="Brandi Schoenhofer"/>
    <s v="Chanute"/>
    <n v="48"/>
    <s v="Brandi Schoenhofer"/>
    <s v="Chanute"/>
    <n v="40"/>
    <x v="120"/>
    <x v="161"/>
  </r>
  <r>
    <x v="162"/>
    <x v="50"/>
    <n v="100"/>
    <s v="Lucas Burchfiel"/>
    <s v="Concordia"/>
    <n v="26"/>
    <s v="Lucas Burchfiel"/>
    <s v="Concordia"/>
    <n v="64"/>
    <m/>
    <m/>
    <m/>
    <s v="Lucas Burchfiel"/>
    <s v="Concordia"/>
    <n v="30"/>
    <x v="121"/>
    <x v="162"/>
  </r>
  <r>
    <x v="163"/>
    <x v="34"/>
    <n v="62.5"/>
    <s v="Johnni Hilbrink"/>
    <s v="Plainville"/>
    <n v="31"/>
    <s v="Johnni Hilbrink"/>
    <s v="Plainville"/>
    <n v="46"/>
    <s v="Johnni Hilbrink"/>
    <s v="Plainville"/>
    <n v="50"/>
    <s v="Johnni Hilbrink"/>
    <s v="Plainville"/>
    <n v="30"/>
    <x v="122"/>
    <x v="163"/>
  </r>
  <r>
    <x v="164"/>
    <x v="36"/>
    <n v="62.5"/>
    <s v="Emily Bonilla "/>
    <s v="Renwick"/>
    <n v="31"/>
    <s v="Emily Bonilla"/>
    <s v="Renwick"/>
    <n v="54"/>
    <m/>
    <m/>
    <m/>
    <s v="Emily Bonilla "/>
    <s v="Renwick"/>
    <n v="70"/>
    <x v="123"/>
    <x v="164"/>
  </r>
  <r>
    <x v="165"/>
    <x v="46"/>
    <n v="75"/>
    <s v="Ashleigh Russell"/>
    <s v="Republic County"/>
    <n v="16"/>
    <s v="Ashleigh Russell"/>
    <s v="Republic County"/>
    <n v="56"/>
    <s v="Ashleigh Russell"/>
    <s v="Republic County"/>
    <n v="50"/>
    <s v="Ashleigh Russell"/>
    <s v="Republic County"/>
    <n v="20"/>
    <x v="124"/>
    <x v="165"/>
  </r>
  <r>
    <x v="166"/>
    <x v="38"/>
    <n v="62.5"/>
    <s v="Abby Schwien"/>
    <s v="Ness City"/>
    <n v="21"/>
    <s v="Abby Schwien"/>
    <s v="Ness City"/>
    <n v="48"/>
    <s v="Abby Schwien"/>
    <s v="Ness City"/>
    <n v="46"/>
    <s v="Abby Schwien"/>
    <s v="Ness City"/>
    <n v="35"/>
    <x v="125"/>
    <x v="166"/>
  </r>
  <r>
    <x v="167"/>
    <x v="52"/>
    <n v="50"/>
    <s v="Wyatt Showalter"/>
    <s v="Lyons"/>
    <n v="26"/>
    <s v="Wyatt Showalter"/>
    <s v="Lyons"/>
    <n v="66"/>
    <m/>
    <m/>
    <m/>
    <s v="Wyatt Showalter"/>
    <s v="Lyons"/>
    <n v="70"/>
    <x v="126"/>
    <x v="167"/>
  </r>
  <r>
    <x v="168"/>
    <x v="22"/>
    <n v="62.5"/>
    <s v="Kennedy Mead"/>
    <s v="Eureka"/>
    <n v="20"/>
    <s v="Kennedy Mead"/>
    <s v="Eureka"/>
    <n v="60"/>
    <s v="Kennedy Mead"/>
    <s v="Eureka"/>
    <n v="26"/>
    <s v="Kennedy Mead"/>
    <s v="Eureka"/>
    <n v="40"/>
    <x v="127"/>
    <x v="168"/>
  </r>
  <r>
    <x v="169"/>
    <x v="52"/>
    <n v="50"/>
    <s v="Wrikin Scobee"/>
    <s v="Lyons"/>
    <n v="21"/>
    <s v="Wrikin Scobee"/>
    <s v="Lyons"/>
    <n v="66"/>
    <m/>
    <m/>
    <m/>
    <s v="Wrikin Scobee"/>
    <s v="Lyons"/>
    <n v="70"/>
    <x v="128"/>
    <x v="169"/>
  </r>
  <r>
    <x v="170"/>
    <x v="44"/>
    <n v="50"/>
    <s v="Ella Hart"/>
    <s v="Hill City"/>
    <n v="26"/>
    <s v="Ella Hart"/>
    <s v="Hill City"/>
    <n v="50"/>
    <s v="Ella Hart"/>
    <s v="Hill City"/>
    <n v="56"/>
    <s v="Ella Hart"/>
    <s v="Hill City"/>
    <n v="25"/>
    <x v="128"/>
    <x v="170"/>
  </r>
  <r>
    <x v="171"/>
    <x v="48"/>
    <n v="75"/>
    <s v="Carter Walsh"/>
    <s v="Lakeside"/>
    <n v="36"/>
    <s v="Carter Walsh"/>
    <s v="Lakeside"/>
    <n v="64"/>
    <m/>
    <m/>
    <m/>
    <s v="Carter Walsh"/>
    <s v="Lakeside"/>
    <n v="30"/>
    <x v="129"/>
    <x v="171"/>
  </r>
  <r>
    <x v="172"/>
    <x v="29"/>
    <n v="50"/>
    <s v="Clara Griffiths"/>
    <s v="Sylvan-Lucas"/>
    <n v="35"/>
    <s v="Clara Griffiths"/>
    <s v="Sylvan-Lucas"/>
    <n v="46"/>
    <s v="Clara Griffiths "/>
    <s v="Sylvan-Lucas"/>
    <n v="38"/>
    <s v="Clara Griffiths "/>
    <s v="Sylvan-Lucas"/>
    <n v="35"/>
    <x v="130"/>
    <x v="172"/>
  </r>
  <r>
    <x v="173"/>
    <x v="32"/>
    <n v="25"/>
    <s v="Jenaya Plett"/>
    <s v="Centre"/>
    <n v="36"/>
    <s v="Jenaya Plett"/>
    <s v="Centre"/>
    <n v="42"/>
    <s v="Jenaya Plett"/>
    <s v="Centre"/>
    <n v="32"/>
    <s v="Jenaya Plett"/>
    <s v="Centre"/>
    <n v="65"/>
    <x v="131"/>
    <x v="173"/>
  </r>
  <r>
    <x v="174"/>
    <x v="52"/>
    <n v="50"/>
    <s v="stone starbuck"/>
    <s v="Lyons"/>
    <n v="21"/>
    <s v="stone starbuck"/>
    <s v="Lyons"/>
    <n v="62"/>
    <m/>
    <m/>
    <m/>
    <s v="stone starbuck"/>
    <s v="Lyons"/>
    <n v="65"/>
    <x v="132"/>
    <x v="174"/>
  </r>
  <r>
    <x v="175"/>
    <x v="45"/>
    <n v="62.5"/>
    <s v="Axel Peralta"/>
    <s v="South Central"/>
    <n v="30"/>
    <s v="Axel Peralta"/>
    <s v="South Central"/>
    <n v="74"/>
    <m/>
    <m/>
    <m/>
    <s v="Axel Peralta"/>
    <s v="South Central"/>
    <n v="30"/>
    <x v="133"/>
    <x v="175"/>
  </r>
  <r>
    <x v="176"/>
    <x v="42"/>
    <n v="50"/>
    <s v="Eve Jones "/>
    <s v="Cherryvale"/>
    <n v="36"/>
    <s v="Eve Jones "/>
    <s v="Cherryvale"/>
    <n v="62"/>
    <m/>
    <m/>
    <m/>
    <s v="Eve Jones "/>
    <s v="Cherryvale"/>
    <n v="45"/>
    <x v="134"/>
    <x v="176"/>
  </r>
  <r>
    <x v="177"/>
    <x v="38"/>
    <n v="37.5"/>
    <s v="Samantha Kleweno"/>
    <s v="Ness City"/>
    <n v="21"/>
    <s v="Samantha Kleweno"/>
    <s v="Ness City"/>
    <n v="48"/>
    <s v="Samantha Kleweno"/>
    <s v="Ness City"/>
    <n v="50"/>
    <s v="Samantha Kleweno"/>
    <s v="Ness City"/>
    <n v="35"/>
    <x v="135"/>
    <x v="177"/>
  </r>
  <r>
    <x v="178"/>
    <x v="41"/>
    <n v="50"/>
    <s v="Ava Oentrich"/>
    <s v="Junction City"/>
    <n v="31"/>
    <s v="Ava Oentrich"/>
    <s v="Junction City"/>
    <n v="52"/>
    <s v="Ava Oentrich"/>
    <s v="Junction City"/>
    <n v="38"/>
    <s v="Ava Oentrich"/>
    <s v="Junction City"/>
    <n v="20"/>
    <x v="136"/>
    <x v="178"/>
  </r>
  <r>
    <x v="179"/>
    <x v="48"/>
    <n v="75"/>
    <s v="Hailee Thornton"/>
    <s v="Lakeside"/>
    <n v="31"/>
    <s v="Hailee Thornton"/>
    <s v="Lakeside"/>
    <n v="42"/>
    <m/>
    <m/>
    <m/>
    <s v="Hailee Thornton"/>
    <s v="Lakeside"/>
    <n v="40"/>
    <x v="137"/>
    <x v="179"/>
  </r>
  <r>
    <x v="180"/>
    <x v="51"/>
    <n v="62.5"/>
    <s v="Maggie Glaves"/>
    <s v="Stafford"/>
    <n v="26"/>
    <s v="Maggie Glaves "/>
    <s v="Stafford"/>
    <n v="56"/>
    <m/>
    <m/>
    <m/>
    <s v="Maggie Glaves"/>
    <s v="Stafford"/>
    <n v="40"/>
    <x v="138"/>
    <x v="180"/>
  </r>
  <r>
    <x v="181"/>
    <x v="51"/>
    <n v="50"/>
    <s v="Jessica Schrag"/>
    <s v="Stafford"/>
    <n v="30"/>
    <s v="Jessica Schrag"/>
    <s v="Stafford"/>
    <n v="56"/>
    <m/>
    <m/>
    <m/>
    <s v="Jessica Schrag"/>
    <s v="Stafford"/>
    <n v="45"/>
    <x v="139"/>
    <x v="181"/>
  </r>
  <r>
    <x v="182"/>
    <x v="34"/>
    <n v="12.5"/>
    <s v="Jlynn Easterberg"/>
    <s v="Plainville"/>
    <n v="16"/>
    <s v="Jlynn Easterberg"/>
    <s v="Plainville"/>
    <n v="66"/>
    <s v="Jlynn Easterberg"/>
    <s v="Plainville"/>
    <n v="50"/>
    <s v="Jlynn Easterberg"/>
    <s v="Plainville"/>
    <n v="35"/>
    <x v="140"/>
    <x v="182"/>
  </r>
  <r>
    <x v="183"/>
    <x v="45"/>
    <n v="50"/>
    <s v="Blake Ellis"/>
    <s v="South Central"/>
    <n v="46"/>
    <s v="Blake Ellis"/>
    <s v="South Central"/>
    <n v="60"/>
    <m/>
    <m/>
    <m/>
    <s v="Blake Ellis "/>
    <s v="South Central"/>
    <n v="20"/>
    <x v="141"/>
    <x v="183"/>
  </r>
  <r>
    <x v="184"/>
    <x v="48"/>
    <n v="50"/>
    <s v="Julie Schindler"/>
    <s v="Lakeside"/>
    <n v="26"/>
    <s v="Julie Schindler"/>
    <s v="Lakeside"/>
    <n v="60"/>
    <m/>
    <m/>
    <m/>
    <s v="Julie Schindler"/>
    <s v="Lakeside"/>
    <n v="25"/>
    <x v="142"/>
    <x v="184"/>
  </r>
  <r>
    <x v="185"/>
    <x v="52"/>
    <n v="12.5"/>
    <s v="Troy Reazin"/>
    <s v="Lyons"/>
    <n v="26"/>
    <s v="Troy Reazin"/>
    <s v="Lyons"/>
    <n v="58"/>
    <m/>
    <m/>
    <m/>
    <s v="Troy Reazin"/>
    <s v="Lyons"/>
    <n v="40"/>
    <x v="143"/>
    <x v="1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EE2C0D-AF28-49E9-92E6-E1E827994BD3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Chapter">
  <location ref="A3:B243" firstHeaderRow="1" firstDataRow="1" firstDataCol="1"/>
  <pivotFields count="17">
    <pivotField axis="axisRow" showAll="0">
      <items count="187">
        <item x="166"/>
        <item x="113"/>
        <item x="109"/>
        <item x="0"/>
        <item x="68"/>
        <item x="154"/>
        <item x="13"/>
        <item x="105"/>
        <item x="88"/>
        <item x="79"/>
        <item x="25"/>
        <item x="132"/>
        <item x="165"/>
        <item x="133"/>
        <item x="73"/>
        <item x="178"/>
        <item x="64"/>
        <item x="127"/>
        <item x="175"/>
        <item x="151"/>
        <item x="106"/>
        <item x="62"/>
        <item x="60"/>
        <item x="183"/>
        <item x="161"/>
        <item x="136"/>
        <item x="18"/>
        <item x="131"/>
        <item x="100"/>
        <item x="102"/>
        <item x="17"/>
        <item x="44"/>
        <item x="171"/>
        <item x="53"/>
        <item x="5"/>
        <item x="155"/>
        <item x="74"/>
        <item x="37"/>
        <item x="172"/>
        <item x="121"/>
        <item x="67"/>
        <item x="141"/>
        <item x="10"/>
        <item x="4"/>
        <item x="124"/>
        <item x="71"/>
        <item x="137"/>
        <item x="170"/>
        <item x="115"/>
        <item x="86"/>
        <item x="126"/>
        <item x="164"/>
        <item x="50"/>
        <item x="49"/>
        <item x="120"/>
        <item x="36"/>
        <item x="66"/>
        <item x="134"/>
        <item x="108"/>
        <item x="176"/>
        <item x="55"/>
        <item x="150"/>
        <item x="59"/>
        <item x="112"/>
        <item x="157"/>
        <item x="34"/>
        <item x="179"/>
        <item x="33"/>
        <item x="90"/>
        <item x="40"/>
        <item x="129"/>
        <item x="142"/>
        <item x="39"/>
        <item x="22"/>
        <item x="110"/>
        <item x="114"/>
        <item x="95"/>
        <item x="159"/>
        <item x="12"/>
        <item x="26"/>
        <item x="87"/>
        <item x="41"/>
        <item x="45"/>
        <item x="54"/>
        <item x="94"/>
        <item x="149"/>
        <item x="116"/>
        <item x="140"/>
        <item x="103"/>
        <item x="28"/>
        <item x="160"/>
        <item x="85"/>
        <item x="173"/>
        <item x="11"/>
        <item x="130"/>
        <item x="181"/>
        <item x="99"/>
        <item x="182"/>
        <item x="163"/>
        <item x="20"/>
        <item x="153"/>
        <item x="184"/>
        <item x="27"/>
        <item x="69"/>
        <item x="70"/>
        <item x="46"/>
        <item x="138"/>
        <item x="107"/>
        <item x="125"/>
        <item x="143"/>
        <item x="15"/>
        <item x="82"/>
        <item x="31"/>
        <item x="118"/>
        <item x="3"/>
        <item x="168"/>
        <item x="72"/>
        <item x="14"/>
        <item x="111"/>
        <item x="96"/>
        <item x="2"/>
        <item x="24"/>
        <item x="89"/>
        <item x="83"/>
        <item x="30"/>
        <item x="16"/>
        <item x="57"/>
        <item x="162"/>
        <item x="145"/>
        <item x="128"/>
        <item x="92"/>
        <item x="8"/>
        <item x="58"/>
        <item x="56"/>
        <item x="63"/>
        <item x="180"/>
        <item x="47"/>
        <item x="77"/>
        <item x="52"/>
        <item x="84"/>
        <item x="123"/>
        <item x="78"/>
        <item x="32"/>
        <item x="35"/>
        <item x="1"/>
        <item x="81"/>
        <item x="119"/>
        <item x="76"/>
        <item x="93"/>
        <item x="38"/>
        <item x="6"/>
        <item x="9"/>
        <item x="23"/>
        <item x="104"/>
        <item x="152"/>
        <item x="117"/>
        <item x="139"/>
        <item x="61"/>
        <item x="7"/>
        <item x="21"/>
        <item x="48"/>
        <item x="101"/>
        <item x="97"/>
        <item x="135"/>
        <item x="122"/>
        <item x="177"/>
        <item x="51"/>
        <item x="29"/>
        <item x="146"/>
        <item x="19"/>
        <item x="144"/>
        <item x="174"/>
        <item x="42"/>
        <item x="158"/>
        <item x="75"/>
        <item x="80"/>
        <item x="156"/>
        <item x="98"/>
        <item x="148"/>
        <item x="185"/>
        <item x="147"/>
        <item x="91"/>
        <item x="169"/>
        <item x="43"/>
        <item x="167"/>
        <item x="65"/>
        <item t="default"/>
      </items>
    </pivotField>
    <pivotField axis="axisRow" showAll="0" sortType="descending">
      <items count="54">
        <item x="27"/>
        <item x="37"/>
        <item x="10"/>
        <item x="6"/>
        <item x="32"/>
        <item x="28"/>
        <item x="18"/>
        <item x="42"/>
        <item x="16"/>
        <item x="14"/>
        <item x="50"/>
        <item x="11"/>
        <item x="8"/>
        <item x="13"/>
        <item x="7"/>
        <item x="22"/>
        <item x="19"/>
        <item x="24"/>
        <item x="44"/>
        <item x="5"/>
        <item x="21"/>
        <item x="47"/>
        <item x="41"/>
        <item x="2"/>
        <item x="48"/>
        <item x="52"/>
        <item x="38"/>
        <item x="9"/>
        <item x="39"/>
        <item x="12"/>
        <item x="33"/>
        <item x="34"/>
        <item x="20"/>
        <item x="36"/>
        <item x="46"/>
        <item x="43"/>
        <item x="15"/>
        <item x="49"/>
        <item x="25"/>
        <item x="45"/>
        <item x="23"/>
        <item x="31"/>
        <item x="4"/>
        <item x="35"/>
        <item x="3"/>
        <item x="51"/>
        <item x="29"/>
        <item x="17"/>
        <item x="26"/>
        <item x="30"/>
        <item x="1"/>
        <item x="40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>
      <items count="18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t="default"/>
      </items>
    </pivotField>
  </pivotFields>
  <rowFields count="2">
    <field x="1"/>
    <field x="0"/>
  </rowFields>
  <rowItems count="240">
    <i>
      <x v="23"/>
    </i>
    <i r="1">
      <x v="34"/>
    </i>
    <i r="1">
      <x v="43"/>
    </i>
    <i r="1">
      <x v="120"/>
    </i>
    <i r="1">
      <x v="158"/>
    </i>
    <i>
      <x v="42"/>
    </i>
    <i r="1">
      <x v="37"/>
    </i>
    <i r="1">
      <x v="150"/>
    </i>
    <i r="1">
      <x v="151"/>
    </i>
    <i r="1">
      <x v="159"/>
    </i>
    <i>
      <x v="50"/>
    </i>
    <i r="1">
      <x v="6"/>
    </i>
    <i r="1">
      <x v="81"/>
    </i>
    <i r="1">
      <x v="144"/>
    </i>
    <i r="1">
      <x v="160"/>
    </i>
    <i>
      <x v="3"/>
    </i>
    <i r="1">
      <x v="31"/>
    </i>
    <i r="1">
      <x v="42"/>
    </i>
    <i r="1">
      <x v="103"/>
    </i>
    <i r="1">
      <x v="117"/>
    </i>
    <i>
      <x v="13"/>
    </i>
    <i r="1">
      <x v="55"/>
    </i>
    <i r="1">
      <x v="67"/>
    </i>
    <i r="1">
      <x v="73"/>
    </i>
    <i r="1">
      <x v="143"/>
    </i>
    <i>
      <x v="52"/>
    </i>
    <i r="1">
      <x v="3"/>
    </i>
    <i r="1">
      <x v="36"/>
    </i>
    <i r="1">
      <x v="49"/>
    </i>
    <i r="1">
      <x v="72"/>
    </i>
    <i>
      <x v="14"/>
    </i>
    <i r="1">
      <x v="82"/>
    </i>
    <i r="1">
      <x v="93"/>
    </i>
    <i r="1">
      <x v="172"/>
    </i>
    <i r="1">
      <x v="181"/>
    </i>
    <i>
      <x v="44"/>
    </i>
    <i r="1">
      <x v="56"/>
    </i>
    <i r="1">
      <x v="114"/>
    </i>
    <i r="1">
      <x v="132"/>
    </i>
    <i r="1">
      <x v="141"/>
    </i>
    <i>
      <x v="2"/>
    </i>
    <i r="1">
      <x v="26"/>
    </i>
    <i r="1">
      <x v="44"/>
    </i>
    <i r="1">
      <x v="125"/>
    </i>
    <i r="1">
      <x v="157"/>
    </i>
    <i>
      <x v="16"/>
    </i>
    <i r="1">
      <x v="69"/>
    </i>
    <i r="1">
      <x v="89"/>
    </i>
    <i r="1">
      <x v="162"/>
    </i>
    <i r="1">
      <x v="185"/>
    </i>
    <i>
      <x v="19"/>
    </i>
    <i r="1">
      <x v="104"/>
    </i>
    <i r="1">
      <x v="112"/>
    </i>
    <i r="1">
      <x v="131"/>
    </i>
    <i r="1">
      <x v="163"/>
    </i>
    <i>
      <x v="29"/>
    </i>
    <i r="1">
      <x v="99"/>
    </i>
    <i r="1">
      <x v="111"/>
    </i>
    <i r="1">
      <x v="129"/>
    </i>
    <i r="1">
      <x v="169"/>
    </i>
    <i>
      <x v="38"/>
    </i>
    <i r="1">
      <x v="9"/>
    </i>
    <i r="1">
      <x v="122"/>
    </i>
    <i r="1">
      <x v="136"/>
    </i>
    <i r="1">
      <x v="166"/>
    </i>
    <i>
      <x/>
    </i>
    <i r="1">
      <x v="1"/>
    </i>
    <i r="1">
      <x v="60"/>
    </i>
    <i r="1">
      <x v="83"/>
    </i>
    <i r="1">
      <x v="177"/>
    </i>
    <i>
      <x v="27"/>
    </i>
    <i r="1">
      <x v="13"/>
    </i>
    <i r="1">
      <x v="39"/>
    </i>
    <i r="1">
      <x v="105"/>
    </i>
    <i r="1">
      <x v="110"/>
    </i>
    <i>
      <x v="47"/>
    </i>
    <i r="1">
      <x v="35"/>
    </i>
    <i r="1">
      <x v="45"/>
    </i>
    <i r="1">
      <x v="53"/>
    </i>
    <i r="1">
      <x v="79"/>
    </i>
    <i>
      <x v="20"/>
    </i>
    <i r="1">
      <x v="14"/>
    </i>
    <i r="1">
      <x v="19"/>
    </i>
    <i r="1">
      <x v="22"/>
    </i>
    <i r="1">
      <x v="124"/>
    </i>
    <i>
      <x v="8"/>
    </i>
    <i r="1">
      <x v="10"/>
    </i>
    <i r="1">
      <x v="20"/>
    </i>
    <i r="1">
      <x v="50"/>
    </i>
    <i r="1">
      <x v="175"/>
    </i>
    <i>
      <x v="30"/>
    </i>
    <i r="1">
      <x v="68"/>
    </i>
    <i r="1">
      <x v="116"/>
    </i>
    <i r="1">
      <x v="130"/>
    </i>
    <i r="1">
      <x v="153"/>
    </i>
    <i>
      <x v="6"/>
    </i>
    <i r="1">
      <x v="96"/>
    </i>
    <i r="1">
      <x v="102"/>
    </i>
    <i r="1">
      <x v="138"/>
    </i>
    <i r="1">
      <x v="176"/>
    </i>
    <i>
      <x v="15"/>
    </i>
    <i r="1">
      <x v="16"/>
    </i>
    <i r="1">
      <x v="21"/>
    </i>
    <i r="1">
      <x v="115"/>
    </i>
    <i r="1">
      <x v="142"/>
    </i>
    <i>
      <x v="5"/>
    </i>
    <i r="1">
      <x v="8"/>
    </i>
    <i r="1">
      <x v="24"/>
    </i>
    <i r="1">
      <x v="62"/>
    </i>
    <i r="1">
      <x v="133"/>
    </i>
    <i>
      <x v="40"/>
    </i>
    <i r="1">
      <x v="5"/>
    </i>
    <i r="1">
      <x v="65"/>
    </i>
    <i r="1">
      <x v="80"/>
    </i>
    <i r="1">
      <x v="161"/>
    </i>
    <i>
      <x v="9"/>
    </i>
    <i r="1">
      <x v="46"/>
    </i>
    <i r="1">
      <x v="52"/>
    </i>
    <i r="1">
      <x v="152"/>
    </i>
    <i r="1">
      <x v="178"/>
    </i>
    <i>
      <x v="48"/>
    </i>
    <i r="1">
      <x v="25"/>
    </i>
    <i r="1">
      <x v="33"/>
    </i>
    <i r="1">
      <x v="107"/>
    </i>
    <i r="1">
      <x v="119"/>
    </i>
    <i>
      <x v="17"/>
    </i>
    <i r="1">
      <x v="86"/>
    </i>
    <i r="1">
      <x v="87"/>
    </i>
    <i r="1">
      <x v="108"/>
    </i>
    <i r="1">
      <x v="149"/>
    </i>
    <i>
      <x v="46"/>
    </i>
    <i r="1">
      <x v="38"/>
    </i>
    <i r="1">
      <x v="54"/>
    </i>
    <i r="1">
      <x v="126"/>
    </i>
    <i r="1">
      <x v="174"/>
    </i>
    <i>
      <x v="1"/>
    </i>
    <i r="1">
      <x v="57"/>
    </i>
    <i r="1">
      <x v="84"/>
    </i>
    <i r="1">
      <x v="100"/>
    </i>
    <i r="1">
      <x v="139"/>
    </i>
    <i>
      <x v="51"/>
    </i>
    <i r="1">
      <x v="28"/>
    </i>
    <i r="1">
      <x v="118"/>
    </i>
    <i r="1">
      <x v="140"/>
    </i>
    <i r="1">
      <x v="180"/>
    </i>
    <i>
      <x v="4"/>
    </i>
    <i r="1">
      <x v="4"/>
    </i>
    <i r="1">
      <x v="92"/>
    </i>
    <i r="1">
      <x v="123"/>
    </i>
    <i r="1">
      <x v="156"/>
    </i>
    <i>
      <x v="33"/>
    </i>
    <i r="1">
      <x v="11"/>
    </i>
    <i r="1">
      <x v="51"/>
    </i>
    <i r="1">
      <x v="71"/>
    </i>
    <i r="1">
      <x v="145"/>
    </i>
    <i>
      <x v="28"/>
    </i>
    <i r="1">
      <x v="17"/>
    </i>
    <i r="1">
      <x v="64"/>
    </i>
    <i r="1">
      <x v="76"/>
    </i>
    <i r="1">
      <x v="154"/>
    </i>
    <i>
      <x v="31"/>
    </i>
    <i r="1">
      <x v="7"/>
    </i>
    <i r="1">
      <x v="97"/>
    </i>
    <i r="1">
      <x v="98"/>
    </i>
    <i r="1">
      <x v="147"/>
    </i>
    <i>
      <x v="22"/>
    </i>
    <i r="1">
      <x v="15"/>
    </i>
    <i r="1">
      <x v="61"/>
    </i>
    <i r="1">
      <x v="88"/>
    </i>
    <i r="1">
      <x v="146"/>
    </i>
    <i>
      <x v="36"/>
    </i>
    <i r="1">
      <x v="29"/>
    </i>
    <i r="1">
      <x v="58"/>
    </i>
    <i r="1">
      <x v="121"/>
    </i>
    <i>
      <x v="26"/>
    </i>
    <i r="1">
      <x/>
    </i>
    <i r="1">
      <x v="91"/>
    </i>
    <i r="1">
      <x v="165"/>
    </i>
    <i r="1">
      <x v="168"/>
    </i>
    <i>
      <x v="37"/>
    </i>
    <i r="1">
      <x v="85"/>
    </i>
    <i r="1">
      <x v="90"/>
    </i>
    <i r="1">
      <x v="109"/>
    </i>
    <i r="1">
      <x v="128"/>
    </i>
    <i>
      <x v="39"/>
    </i>
    <i r="1">
      <x v="18"/>
    </i>
    <i r="1">
      <x v="23"/>
    </i>
    <i r="1">
      <x v="41"/>
    </i>
    <i r="1">
      <x v="155"/>
    </i>
    <i>
      <x v="35"/>
    </i>
    <i r="1">
      <x v="27"/>
    </i>
    <i r="1">
      <x v="74"/>
    </i>
    <i r="1">
      <x v="75"/>
    </i>
    <i>
      <x v="24"/>
    </i>
    <i r="1">
      <x v="32"/>
    </i>
    <i r="1">
      <x v="66"/>
    </i>
    <i r="1">
      <x v="101"/>
    </i>
    <i r="1">
      <x v="106"/>
    </i>
    <i>
      <x v="34"/>
    </i>
    <i r="1">
      <x v="12"/>
    </i>
    <i r="1">
      <x v="70"/>
    </i>
    <i r="1">
      <x v="113"/>
    </i>
    <i>
      <x v="25"/>
    </i>
    <i r="1">
      <x v="171"/>
    </i>
    <i r="1">
      <x v="179"/>
    </i>
    <i r="1">
      <x v="182"/>
    </i>
    <i r="1">
      <x v="184"/>
    </i>
    <i>
      <x v="7"/>
    </i>
    <i r="1">
      <x v="2"/>
    </i>
    <i r="1">
      <x v="59"/>
    </i>
    <i r="1">
      <x v="94"/>
    </i>
    <i>
      <x v="32"/>
    </i>
    <i r="1">
      <x v="167"/>
    </i>
    <i r="1">
      <x v="183"/>
    </i>
    <i>
      <x v="10"/>
    </i>
    <i r="1">
      <x v="127"/>
    </i>
    <i r="1">
      <x v="170"/>
    </i>
    <i r="1">
      <x v="173"/>
    </i>
    <i>
      <x v="43"/>
    </i>
    <i r="1">
      <x v="137"/>
    </i>
    <i r="1">
      <x v="148"/>
    </i>
    <i>
      <x v="49"/>
    </i>
    <i r="1">
      <x v="48"/>
    </i>
    <i r="1">
      <x v="134"/>
    </i>
    <i>
      <x v="45"/>
    </i>
    <i r="1">
      <x v="77"/>
    </i>
    <i r="1">
      <x v="95"/>
    </i>
    <i r="1">
      <x v="135"/>
    </i>
    <i>
      <x v="18"/>
    </i>
    <i r="1">
      <x v="47"/>
    </i>
    <i r="1">
      <x v="63"/>
    </i>
    <i>
      <x v="12"/>
    </i>
    <i r="1">
      <x v="78"/>
    </i>
    <i>
      <x v="11"/>
    </i>
    <i r="1">
      <x v="30"/>
    </i>
    <i>
      <x v="41"/>
    </i>
    <i r="1">
      <x v="40"/>
    </i>
    <i>
      <x v="21"/>
    </i>
    <i r="1">
      <x v="164"/>
    </i>
    <i t="grand">
      <x/>
    </i>
  </rowItems>
  <colItems count="1">
    <i/>
  </colItems>
  <dataFields count="1">
    <dataField name="Total Team Score" fld="15" baseField="0" baseItem="0"/>
  </dataFields>
  <formats count="163">
    <format dxfId="162">
      <pivotArea collapsedLevelsAreSubtotals="1" fieldPosition="0">
        <references count="1">
          <reference field="1" count="1">
            <x v="23"/>
          </reference>
        </references>
      </pivotArea>
    </format>
    <format dxfId="161">
      <pivotArea collapsedLevelsAreSubtotals="1" fieldPosition="0">
        <references count="2">
          <reference field="0" count="4">
            <x v="34"/>
            <x v="43"/>
            <x v="120"/>
            <x v="158"/>
          </reference>
          <reference field="1" count="1" selected="0">
            <x v="23"/>
          </reference>
        </references>
      </pivotArea>
    </format>
    <format dxfId="160">
      <pivotArea collapsedLevelsAreSubtotals="1" fieldPosition="0">
        <references count="1">
          <reference field="1" count="1">
            <x v="42"/>
          </reference>
        </references>
      </pivotArea>
    </format>
    <format dxfId="159">
      <pivotArea collapsedLevelsAreSubtotals="1" fieldPosition="0">
        <references count="2">
          <reference field="0" count="4">
            <x v="37"/>
            <x v="150"/>
            <x v="151"/>
            <x v="159"/>
          </reference>
          <reference field="1" count="1" selected="0">
            <x v="42"/>
          </reference>
        </references>
      </pivotArea>
    </format>
    <format dxfId="158">
      <pivotArea collapsedLevelsAreSubtotals="1" fieldPosition="0">
        <references count="1">
          <reference field="1" count="1">
            <x v="50"/>
          </reference>
        </references>
      </pivotArea>
    </format>
    <format dxfId="157">
      <pivotArea collapsedLevelsAreSubtotals="1" fieldPosition="0">
        <references count="2">
          <reference field="0" count="4">
            <x v="6"/>
            <x v="81"/>
            <x v="144"/>
            <x v="160"/>
          </reference>
          <reference field="1" count="1" selected="0">
            <x v="50"/>
          </reference>
        </references>
      </pivotArea>
    </format>
    <format dxfId="156">
      <pivotArea collapsedLevelsAreSubtotals="1" fieldPosition="0">
        <references count="1">
          <reference field="1" count="1">
            <x v="3"/>
          </reference>
        </references>
      </pivotArea>
    </format>
    <format dxfId="155">
      <pivotArea collapsedLevelsAreSubtotals="1" fieldPosition="0">
        <references count="2">
          <reference field="0" count="4">
            <x v="31"/>
            <x v="42"/>
            <x v="103"/>
            <x v="117"/>
          </reference>
          <reference field="1" count="1" selected="0">
            <x v="3"/>
          </reference>
        </references>
      </pivotArea>
    </format>
    <format dxfId="154">
      <pivotArea collapsedLevelsAreSubtotals="1" fieldPosition="0">
        <references count="1">
          <reference field="1" count="1">
            <x v="13"/>
          </reference>
        </references>
      </pivotArea>
    </format>
    <format dxfId="153">
      <pivotArea collapsedLevelsAreSubtotals="1" fieldPosition="0">
        <references count="2">
          <reference field="0" count="4">
            <x v="55"/>
            <x v="67"/>
            <x v="73"/>
            <x v="143"/>
          </reference>
          <reference field="1" count="1" selected="0">
            <x v="13"/>
          </reference>
        </references>
      </pivotArea>
    </format>
    <format dxfId="152">
      <pivotArea collapsedLevelsAreSubtotals="1" fieldPosition="0">
        <references count="1">
          <reference field="1" count="1">
            <x v="52"/>
          </reference>
        </references>
      </pivotArea>
    </format>
    <format dxfId="151">
      <pivotArea collapsedLevelsAreSubtotals="1" fieldPosition="0">
        <references count="2">
          <reference field="0" count="4">
            <x v="3"/>
            <x v="36"/>
            <x v="49"/>
            <x v="72"/>
          </reference>
          <reference field="1" count="1" selected="0">
            <x v="52"/>
          </reference>
        </references>
      </pivotArea>
    </format>
    <format dxfId="150">
      <pivotArea collapsedLevelsAreSubtotals="1" fieldPosition="0">
        <references count="1">
          <reference field="1" count="1">
            <x v="14"/>
          </reference>
        </references>
      </pivotArea>
    </format>
    <format dxfId="149">
      <pivotArea collapsedLevelsAreSubtotals="1" fieldPosition="0">
        <references count="2">
          <reference field="0" count="4">
            <x v="82"/>
            <x v="93"/>
            <x v="172"/>
            <x v="181"/>
          </reference>
          <reference field="1" count="1" selected="0">
            <x v="14"/>
          </reference>
        </references>
      </pivotArea>
    </format>
    <format dxfId="148">
      <pivotArea collapsedLevelsAreSubtotals="1" fieldPosition="0">
        <references count="1">
          <reference field="1" count="1">
            <x v="44"/>
          </reference>
        </references>
      </pivotArea>
    </format>
    <format dxfId="147">
      <pivotArea collapsedLevelsAreSubtotals="1" fieldPosition="0">
        <references count="2">
          <reference field="0" count="4">
            <x v="56"/>
            <x v="114"/>
            <x v="132"/>
            <x v="141"/>
          </reference>
          <reference field="1" count="1" selected="0">
            <x v="44"/>
          </reference>
        </references>
      </pivotArea>
    </format>
    <format dxfId="146">
      <pivotArea collapsedLevelsAreSubtotals="1" fieldPosition="0">
        <references count="1">
          <reference field="1" count="1">
            <x v="2"/>
          </reference>
        </references>
      </pivotArea>
    </format>
    <format dxfId="145">
      <pivotArea collapsedLevelsAreSubtotals="1" fieldPosition="0">
        <references count="2">
          <reference field="0" count="4">
            <x v="26"/>
            <x v="44"/>
            <x v="125"/>
            <x v="157"/>
          </reference>
          <reference field="1" count="1" selected="0">
            <x v="2"/>
          </reference>
        </references>
      </pivotArea>
    </format>
    <format dxfId="144">
      <pivotArea collapsedLevelsAreSubtotals="1" fieldPosition="0">
        <references count="1">
          <reference field="1" count="1">
            <x v="16"/>
          </reference>
        </references>
      </pivotArea>
    </format>
    <format dxfId="143">
      <pivotArea collapsedLevelsAreSubtotals="1" fieldPosition="0">
        <references count="2">
          <reference field="0" count="4">
            <x v="69"/>
            <x v="89"/>
            <x v="162"/>
            <x v="185"/>
          </reference>
          <reference field="1" count="1" selected="0">
            <x v="16"/>
          </reference>
        </references>
      </pivotArea>
    </format>
    <format dxfId="142">
      <pivotArea collapsedLevelsAreSubtotals="1" fieldPosition="0">
        <references count="1">
          <reference field="1" count="1">
            <x v="19"/>
          </reference>
        </references>
      </pivotArea>
    </format>
    <format dxfId="141">
      <pivotArea collapsedLevelsAreSubtotals="1" fieldPosition="0">
        <references count="2">
          <reference field="0" count="4">
            <x v="104"/>
            <x v="112"/>
            <x v="131"/>
            <x v="163"/>
          </reference>
          <reference field="1" count="1" selected="0">
            <x v="19"/>
          </reference>
        </references>
      </pivotArea>
    </format>
    <format dxfId="140">
      <pivotArea collapsedLevelsAreSubtotals="1" fieldPosition="0">
        <references count="1">
          <reference field="1" count="1">
            <x v="29"/>
          </reference>
        </references>
      </pivotArea>
    </format>
    <format dxfId="139">
      <pivotArea collapsedLevelsAreSubtotals="1" fieldPosition="0">
        <references count="2">
          <reference field="0" count="4">
            <x v="99"/>
            <x v="111"/>
            <x v="129"/>
            <x v="169"/>
          </reference>
          <reference field="1" count="1" selected="0">
            <x v="29"/>
          </reference>
        </references>
      </pivotArea>
    </format>
    <format dxfId="138">
      <pivotArea collapsedLevelsAreSubtotals="1" fieldPosition="0">
        <references count="1">
          <reference field="1" count="1">
            <x v="38"/>
          </reference>
        </references>
      </pivotArea>
    </format>
    <format dxfId="137">
      <pivotArea collapsedLevelsAreSubtotals="1" fieldPosition="0">
        <references count="2">
          <reference field="0" count="4">
            <x v="9"/>
            <x v="122"/>
            <x v="136"/>
            <x v="166"/>
          </reference>
          <reference field="1" count="1" selected="0">
            <x v="38"/>
          </reference>
        </references>
      </pivotArea>
    </format>
    <format dxfId="136">
      <pivotArea collapsedLevelsAreSubtotals="1" fieldPosition="0">
        <references count="1">
          <reference field="1" count="1">
            <x v="0"/>
          </reference>
        </references>
      </pivotArea>
    </format>
    <format dxfId="135">
      <pivotArea collapsedLevelsAreSubtotals="1" fieldPosition="0">
        <references count="2">
          <reference field="0" count="4">
            <x v="1"/>
            <x v="60"/>
            <x v="83"/>
            <x v="177"/>
          </reference>
          <reference field="1" count="1" selected="0">
            <x v="0"/>
          </reference>
        </references>
      </pivotArea>
    </format>
    <format dxfId="134">
      <pivotArea collapsedLevelsAreSubtotals="1" fieldPosition="0">
        <references count="1">
          <reference field="1" count="1">
            <x v="27"/>
          </reference>
        </references>
      </pivotArea>
    </format>
    <format dxfId="133">
      <pivotArea collapsedLevelsAreSubtotals="1" fieldPosition="0">
        <references count="2">
          <reference field="0" count="4">
            <x v="13"/>
            <x v="39"/>
            <x v="105"/>
            <x v="110"/>
          </reference>
          <reference field="1" count="1" selected="0">
            <x v="27"/>
          </reference>
        </references>
      </pivotArea>
    </format>
    <format dxfId="132">
      <pivotArea collapsedLevelsAreSubtotals="1" fieldPosition="0">
        <references count="1">
          <reference field="1" count="1">
            <x v="47"/>
          </reference>
        </references>
      </pivotArea>
    </format>
    <format dxfId="131">
      <pivotArea collapsedLevelsAreSubtotals="1" fieldPosition="0">
        <references count="2">
          <reference field="0" count="4">
            <x v="35"/>
            <x v="45"/>
            <x v="53"/>
            <x v="79"/>
          </reference>
          <reference field="1" count="1" selected="0">
            <x v="47"/>
          </reference>
        </references>
      </pivotArea>
    </format>
    <format dxfId="130">
      <pivotArea collapsedLevelsAreSubtotals="1" fieldPosition="0">
        <references count="1">
          <reference field="1" count="1">
            <x v="20"/>
          </reference>
        </references>
      </pivotArea>
    </format>
    <format dxfId="129">
      <pivotArea collapsedLevelsAreSubtotals="1" fieldPosition="0">
        <references count="2">
          <reference field="0" count="4">
            <x v="14"/>
            <x v="19"/>
            <x v="22"/>
            <x v="124"/>
          </reference>
          <reference field="1" count="1" selected="0">
            <x v="20"/>
          </reference>
        </references>
      </pivotArea>
    </format>
    <format dxfId="128">
      <pivotArea collapsedLevelsAreSubtotals="1" fieldPosition="0">
        <references count="1">
          <reference field="1" count="1">
            <x v="8"/>
          </reference>
        </references>
      </pivotArea>
    </format>
    <format dxfId="127">
      <pivotArea collapsedLevelsAreSubtotals="1" fieldPosition="0">
        <references count="2">
          <reference field="0" count="4">
            <x v="10"/>
            <x v="20"/>
            <x v="50"/>
            <x v="175"/>
          </reference>
          <reference field="1" count="1" selected="0">
            <x v="8"/>
          </reference>
        </references>
      </pivotArea>
    </format>
    <format dxfId="126">
      <pivotArea collapsedLevelsAreSubtotals="1" fieldPosition="0">
        <references count="1">
          <reference field="1" count="1">
            <x v="30"/>
          </reference>
        </references>
      </pivotArea>
    </format>
    <format dxfId="125">
      <pivotArea collapsedLevelsAreSubtotals="1" fieldPosition="0">
        <references count="2">
          <reference field="0" count="4">
            <x v="68"/>
            <x v="116"/>
            <x v="130"/>
            <x v="153"/>
          </reference>
          <reference field="1" count="1" selected="0">
            <x v="30"/>
          </reference>
        </references>
      </pivotArea>
    </format>
    <format dxfId="124">
      <pivotArea collapsedLevelsAreSubtotals="1" fieldPosition="0">
        <references count="1">
          <reference field="1" count="1">
            <x v="6"/>
          </reference>
        </references>
      </pivotArea>
    </format>
    <format dxfId="123">
      <pivotArea collapsedLevelsAreSubtotals="1" fieldPosition="0">
        <references count="2">
          <reference field="0" count="4">
            <x v="96"/>
            <x v="102"/>
            <x v="138"/>
            <x v="176"/>
          </reference>
          <reference field="1" count="1" selected="0">
            <x v="6"/>
          </reference>
        </references>
      </pivotArea>
    </format>
    <format dxfId="122">
      <pivotArea collapsedLevelsAreSubtotals="1" fieldPosition="0">
        <references count="1">
          <reference field="1" count="1">
            <x v="15"/>
          </reference>
        </references>
      </pivotArea>
    </format>
    <format dxfId="121">
      <pivotArea collapsedLevelsAreSubtotals="1" fieldPosition="0">
        <references count="2">
          <reference field="0" count="4">
            <x v="16"/>
            <x v="21"/>
            <x v="115"/>
            <x v="142"/>
          </reference>
          <reference field="1" count="1" selected="0">
            <x v="15"/>
          </reference>
        </references>
      </pivotArea>
    </format>
    <format dxfId="120">
      <pivotArea collapsedLevelsAreSubtotals="1" fieldPosition="0">
        <references count="1">
          <reference field="1" count="1">
            <x v="5"/>
          </reference>
        </references>
      </pivotArea>
    </format>
    <format dxfId="119">
      <pivotArea collapsedLevelsAreSubtotals="1" fieldPosition="0">
        <references count="2">
          <reference field="0" count="4">
            <x v="8"/>
            <x v="24"/>
            <x v="62"/>
            <x v="133"/>
          </reference>
          <reference field="1" count="1" selected="0">
            <x v="5"/>
          </reference>
        </references>
      </pivotArea>
    </format>
    <format dxfId="118">
      <pivotArea collapsedLevelsAreSubtotals="1" fieldPosition="0">
        <references count="1">
          <reference field="1" count="1">
            <x v="40"/>
          </reference>
        </references>
      </pivotArea>
    </format>
    <format dxfId="117">
      <pivotArea collapsedLevelsAreSubtotals="1" fieldPosition="0">
        <references count="2">
          <reference field="0" count="4">
            <x v="5"/>
            <x v="65"/>
            <x v="80"/>
            <x v="161"/>
          </reference>
          <reference field="1" count="1" selected="0">
            <x v="40"/>
          </reference>
        </references>
      </pivotArea>
    </format>
    <format dxfId="116">
      <pivotArea collapsedLevelsAreSubtotals="1" fieldPosition="0">
        <references count="1">
          <reference field="1" count="1">
            <x v="9"/>
          </reference>
        </references>
      </pivotArea>
    </format>
    <format dxfId="115">
      <pivotArea collapsedLevelsAreSubtotals="1" fieldPosition="0">
        <references count="2">
          <reference field="0" count="4">
            <x v="46"/>
            <x v="52"/>
            <x v="152"/>
            <x v="178"/>
          </reference>
          <reference field="1" count="1" selected="0">
            <x v="9"/>
          </reference>
        </references>
      </pivotArea>
    </format>
    <format dxfId="114">
      <pivotArea collapsedLevelsAreSubtotals="1" fieldPosition="0">
        <references count="1">
          <reference field="1" count="1">
            <x v="48"/>
          </reference>
        </references>
      </pivotArea>
    </format>
    <format dxfId="113">
      <pivotArea collapsedLevelsAreSubtotals="1" fieldPosition="0">
        <references count="2">
          <reference field="0" count="4">
            <x v="25"/>
            <x v="33"/>
            <x v="107"/>
            <x v="119"/>
          </reference>
          <reference field="1" count="1" selected="0">
            <x v="48"/>
          </reference>
        </references>
      </pivotArea>
    </format>
    <format dxfId="112">
      <pivotArea collapsedLevelsAreSubtotals="1" fieldPosition="0">
        <references count="1">
          <reference field="1" count="1">
            <x v="17"/>
          </reference>
        </references>
      </pivotArea>
    </format>
    <format dxfId="111">
      <pivotArea collapsedLevelsAreSubtotals="1" fieldPosition="0">
        <references count="2">
          <reference field="0" count="4">
            <x v="86"/>
            <x v="87"/>
            <x v="108"/>
            <x v="149"/>
          </reference>
          <reference field="1" count="1" selected="0">
            <x v="17"/>
          </reference>
        </references>
      </pivotArea>
    </format>
    <format dxfId="110">
      <pivotArea collapsedLevelsAreSubtotals="1" fieldPosition="0">
        <references count="1">
          <reference field="1" count="1">
            <x v="46"/>
          </reference>
        </references>
      </pivotArea>
    </format>
    <format dxfId="109">
      <pivotArea collapsedLevelsAreSubtotals="1" fieldPosition="0">
        <references count="2">
          <reference field="0" count="4">
            <x v="38"/>
            <x v="54"/>
            <x v="126"/>
            <x v="174"/>
          </reference>
          <reference field="1" count="1" selected="0">
            <x v="46"/>
          </reference>
        </references>
      </pivotArea>
    </format>
    <format dxfId="108">
      <pivotArea collapsedLevelsAreSubtotals="1" fieldPosition="0">
        <references count="1">
          <reference field="1" count="1">
            <x v="1"/>
          </reference>
        </references>
      </pivotArea>
    </format>
    <format dxfId="107">
      <pivotArea collapsedLevelsAreSubtotals="1" fieldPosition="0">
        <references count="2">
          <reference field="0" count="4">
            <x v="57"/>
            <x v="84"/>
            <x v="100"/>
            <x v="139"/>
          </reference>
          <reference field="1" count="1" selected="0">
            <x v="1"/>
          </reference>
        </references>
      </pivotArea>
    </format>
    <format dxfId="106">
      <pivotArea collapsedLevelsAreSubtotals="1" fieldPosition="0">
        <references count="1">
          <reference field="1" count="1">
            <x v="51"/>
          </reference>
        </references>
      </pivotArea>
    </format>
    <format dxfId="105">
      <pivotArea collapsedLevelsAreSubtotals="1" fieldPosition="0">
        <references count="2">
          <reference field="0" count="4">
            <x v="28"/>
            <x v="118"/>
            <x v="140"/>
            <x v="180"/>
          </reference>
          <reference field="1" count="1" selected="0">
            <x v="51"/>
          </reference>
        </references>
      </pivotArea>
    </format>
    <format dxfId="104">
      <pivotArea collapsedLevelsAreSubtotals="1" fieldPosition="0">
        <references count="1">
          <reference field="1" count="1">
            <x v="4"/>
          </reference>
        </references>
      </pivotArea>
    </format>
    <format dxfId="103">
      <pivotArea collapsedLevelsAreSubtotals="1" fieldPosition="0">
        <references count="2">
          <reference field="0" count="4">
            <x v="4"/>
            <x v="92"/>
            <x v="123"/>
            <x v="156"/>
          </reference>
          <reference field="1" count="1" selected="0">
            <x v="4"/>
          </reference>
        </references>
      </pivotArea>
    </format>
    <format dxfId="102">
      <pivotArea collapsedLevelsAreSubtotals="1" fieldPosition="0">
        <references count="1">
          <reference field="1" count="1">
            <x v="33"/>
          </reference>
        </references>
      </pivotArea>
    </format>
    <format dxfId="101">
      <pivotArea collapsedLevelsAreSubtotals="1" fieldPosition="0">
        <references count="2">
          <reference field="0" count="4">
            <x v="11"/>
            <x v="51"/>
            <x v="71"/>
            <x v="145"/>
          </reference>
          <reference field="1" count="1" selected="0">
            <x v="33"/>
          </reference>
        </references>
      </pivotArea>
    </format>
    <format dxfId="100">
      <pivotArea collapsedLevelsAreSubtotals="1" fieldPosition="0">
        <references count="1">
          <reference field="1" count="1">
            <x v="28"/>
          </reference>
        </references>
      </pivotArea>
    </format>
    <format dxfId="99">
      <pivotArea collapsedLevelsAreSubtotals="1" fieldPosition="0">
        <references count="2">
          <reference field="0" count="4">
            <x v="17"/>
            <x v="64"/>
            <x v="76"/>
            <x v="154"/>
          </reference>
          <reference field="1" count="1" selected="0">
            <x v="28"/>
          </reference>
        </references>
      </pivotArea>
    </format>
    <format dxfId="98">
      <pivotArea collapsedLevelsAreSubtotals="1" fieldPosition="0">
        <references count="1">
          <reference field="1" count="1">
            <x v="31"/>
          </reference>
        </references>
      </pivotArea>
    </format>
    <format dxfId="97">
      <pivotArea collapsedLevelsAreSubtotals="1" fieldPosition="0">
        <references count="2">
          <reference field="0" count="4">
            <x v="7"/>
            <x v="97"/>
            <x v="98"/>
            <x v="147"/>
          </reference>
          <reference field="1" count="1" selected="0">
            <x v="31"/>
          </reference>
        </references>
      </pivotArea>
    </format>
    <format dxfId="96">
      <pivotArea collapsedLevelsAreSubtotals="1" fieldPosition="0">
        <references count="1">
          <reference field="1" count="1">
            <x v="22"/>
          </reference>
        </references>
      </pivotArea>
    </format>
    <format dxfId="95">
      <pivotArea collapsedLevelsAreSubtotals="1" fieldPosition="0">
        <references count="2">
          <reference field="0" count="4">
            <x v="15"/>
            <x v="61"/>
            <x v="88"/>
            <x v="146"/>
          </reference>
          <reference field="1" count="1" selected="0">
            <x v="22"/>
          </reference>
        </references>
      </pivotArea>
    </format>
    <format dxfId="94">
      <pivotArea collapsedLevelsAreSubtotals="1" fieldPosition="0">
        <references count="1">
          <reference field="1" count="1">
            <x v="36"/>
          </reference>
        </references>
      </pivotArea>
    </format>
    <format dxfId="93">
      <pivotArea collapsedLevelsAreSubtotals="1" fieldPosition="0">
        <references count="2">
          <reference field="0" count="3">
            <x v="29"/>
            <x v="58"/>
            <x v="121"/>
          </reference>
          <reference field="1" count="1" selected="0">
            <x v="36"/>
          </reference>
        </references>
      </pivotArea>
    </format>
    <format dxfId="92">
      <pivotArea collapsedLevelsAreSubtotals="1" fieldPosition="0">
        <references count="1">
          <reference field="1" count="1">
            <x v="26"/>
          </reference>
        </references>
      </pivotArea>
    </format>
    <format dxfId="91">
      <pivotArea collapsedLevelsAreSubtotals="1" fieldPosition="0">
        <references count="2">
          <reference field="0" count="4">
            <x v="0"/>
            <x v="91"/>
            <x v="165"/>
            <x v="168"/>
          </reference>
          <reference field="1" count="1" selected="0">
            <x v="26"/>
          </reference>
        </references>
      </pivotArea>
    </format>
    <format dxfId="90">
      <pivotArea collapsedLevelsAreSubtotals="1" fieldPosition="0">
        <references count="1">
          <reference field="1" count="1">
            <x v="37"/>
          </reference>
        </references>
      </pivotArea>
    </format>
    <format dxfId="89">
      <pivotArea collapsedLevelsAreSubtotals="1" fieldPosition="0">
        <references count="2">
          <reference field="0" count="4">
            <x v="85"/>
            <x v="90"/>
            <x v="109"/>
            <x v="128"/>
          </reference>
          <reference field="1" count="1" selected="0">
            <x v="37"/>
          </reference>
        </references>
      </pivotArea>
    </format>
    <format dxfId="88">
      <pivotArea collapsedLevelsAreSubtotals="1" fieldPosition="0">
        <references count="1">
          <reference field="1" count="1">
            <x v="39"/>
          </reference>
        </references>
      </pivotArea>
    </format>
    <format dxfId="87">
      <pivotArea collapsedLevelsAreSubtotals="1" fieldPosition="0">
        <references count="2">
          <reference field="0" count="4">
            <x v="18"/>
            <x v="23"/>
            <x v="41"/>
            <x v="155"/>
          </reference>
          <reference field="1" count="1" selected="0">
            <x v="39"/>
          </reference>
        </references>
      </pivotArea>
    </format>
    <format dxfId="86">
      <pivotArea collapsedLevelsAreSubtotals="1" fieldPosition="0">
        <references count="1">
          <reference field="1" count="1">
            <x v="35"/>
          </reference>
        </references>
      </pivotArea>
    </format>
    <format dxfId="85">
      <pivotArea collapsedLevelsAreSubtotals="1" fieldPosition="0">
        <references count="2">
          <reference field="0" count="3">
            <x v="27"/>
            <x v="74"/>
            <x v="75"/>
          </reference>
          <reference field="1" count="1" selected="0">
            <x v="35"/>
          </reference>
        </references>
      </pivotArea>
    </format>
    <format dxfId="84">
      <pivotArea collapsedLevelsAreSubtotals="1" fieldPosition="0">
        <references count="1">
          <reference field="1" count="1">
            <x v="24"/>
          </reference>
        </references>
      </pivotArea>
    </format>
    <format dxfId="83">
      <pivotArea collapsedLevelsAreSubtotals="1" fieldPosition="0">
        <references count="2">
          <reference field="0" count="4">
            <x v="32"/>
            <x v="66"/>
            <x v="101"/>
            <x v="106"/>
          </reference>
          <reference field="1" count="1" selected="0">
            <x v="24"/>
          </reference>
        </references>
      </pivotArea>
    </format>
    <format dxfId="82">
      <pivotArea collapsedLevelsAreSubtotals="1" fieldPosition="0">
        <references count="1">
          <reference field="1" count="1">
            <x v="34"/>
          </reference>
        </references>
      </pivotArea>
    </format>
    <format dxfId="81">
      <pivotArea collapsedLevelsAreSubtotals="1" fieldPosition="0">
        <references count="2">
          <reference field="0" count="3">
            <x v="12"/>
            <x v="70"/>
            <x v="113"/>
          </reference>
          <reference field="1" count="1" selected="0">
            <x v="34"/>
          </reference>
        </references>
      </pivotArea>
    </format>
    <format dxfId="80">
      <pivotArea collapsedLevelsAreSubtotals="1" fieldPosition="0">
        <references count="1">
          <reference field="1" count="1">
            <x v="25"/>
          </reference>
        </references>
      </pivotArea>
    </format>
    <format dxfId="79">
      <pivotArea collapsedLevelsAreSubtotals="1" fieldPosition="0">
        <references count="2">
          <reference field="0" count="4">
            <x v="171"/>
            <x v="179"/>
            <x v="182"/>
            <x v="184"/>
          </reference>
          <reference field="1" count="1" selected="0">
            <x v="25"/>
          </reference>
        </references>
      </pivotArea>
    </format>
    <format dxfId="78">
      <pivotArea collapsedLevelsAreSubtotals="1" fieldPosition="0">
        <references count="1">
          <reference field="1" count="1">
            <x v="7"/>
          </reference>
        </references>
      </pivotArea>
    </format>
    <format dxfId="77">
      <pivotArea collapsedLevelsAreSubtotals="1" fieldPosition="0">
        <references count="2">
          <reference field="0" count="3">
            <x v="2"/>
            <x v="59"/>
            <x v="94"/>
          </reference>
          <reference field="1" count="1" selected="0">
            <x v="7"/>
          </reference>
        </references>
      </pivotArea>
    </format>
    <format dxfId="76">
      <pivotArea collapsedLevelsAreSubtotals="1" fieldPosition="0">
        <references count="1">
          <reference field="1" count="1">
            <x v="32"/>
          </reference>
        </references>
      </pivotArea>
    </format>
    <format dxfId="75">
      <pivotArea collapsedLevelsAreSubtotals="1" fieldPosition="0">
        <references count="2">
          <reference field="0" count="2">
            <x v="167"/>
            <x v="183"/>
          </reference>
          <reference field="1" count="1" selected="0">
            <x v="32"/>
          </reference>
        </references>
      </pivotArea>
    </format>
    <format dxfId="74">
      <pivotArea collapsedLevelsAreSubtotals="1" fieldPosition="0">
        <references count="1">
          <reference field="1" count="1">
            <x v="10"/>
          </reference>
        </references>
      </pivotArea>
    </format>
    <format dxfId="73">
      <pivotArea collapsedLevelsAreSubtotals="1" fieldPosition="0">
        <references count="2">
          <reference field="0" count="3">
            <x v="127"/>
            <x v="170"/>
            <x v="173"/>
          </reference>
          <reference field="1" count="1" selected="0">
            <x v="10"/>
          </reference>
        </references>
      </pivotArea>
    </format>
    <format dxfId="72">
      <pivotArea collapsedLevelsAreSubtotals="1" fieldPosition="0">
        <references count="1">
          <reference field="1" count="1">
            <x v="43"/>
          </reference>
        </references>
      </pivotArea>
    </format>
    <format dxfId="71">
      <pivotArea collapsedLevelsAreSubtotals="1" fieldPosition="0">
        <references count="2">
          <reference field="0" count="2">
            <x v="137"/>
            <x v="148"/>
          </reference>
          <reference field="1" count="1" selected="0">
            <x v="43"/>
          </reference>
        </references>
      </pivotArea>
    </format>
    <format dxfId="70">
      <pivotArea collapsedLevelsAreSubtotals="1" fieldPosition="0">
        <references count="1">
          <reference field="1" count="1">
            <x v="49"/>
          </reference>
        </references>
      </pivotArea>
    </format>
    <format dxfId="69">
      <pivotArea collapsedLevelsAreSubtotals="1" fieldPosition="0">
        <references count="2">
          <reference field="0" count="2">
            <x v="48"/>
            <x v="134"/>
          </reference>
          <reference field="1" count="1" selected="0">
            <x v="49"/>
          </reference>
        </references>
      </pivotArea>
    </format>
    <format dxfId="68">
      <pivotArea collapsedLevelsAreSubtotals="1" fieldPosition="0">
        <references count="1">
          <reference field="1" count="1">
            <x v="45"/>
          </reference>
        </references>
      </pivotArea>
    </format>
    <format dxfId="67">
      <pivotArea collapsedLevelsAreSubtotals="1" fieldPosition="0">
        <references count="2">
          <reference field="0" count="3">
            <x v="77"/>
            <x v="95"/>
            <x v="135"/>
          </reference>
          <reference field="1" count="1" selected="0">
            <x v="45"/>
          </reference>
        </references>
      </pivotArea>
    </format>
    <format dxfId="66">
      <pivotArea collapsedLevelsAreSubtotals="1" fieldPosition="0">
        <references count="1">
          <reference field="1" count="1">
            <x v="18"/>
          </reference>
        </references>
      </pivotArea>
    </format>
    <format dxfId="65">
      <pivotArea collapsedLevelsAreSubtotals="1" fieldPosition="0">
        <references count="2">
          <reference field="0" count="2">
            <x v="47"/>
            <x v="63"/>
          </reference>
          <reference field="1" count="1" selected="0">
            <x v="18"/>
          </reference>
        </references>
      </pivotArea>
    </format>
    <format dxfId="64">
      <pivotArea collapsedLevelsAreSubtotals="1" fieldPosition="0">
        <references count="1">
          <reference field="1" count="1">
            <x v="12"/>
          </reference>
        </references>
      </pivotArea>
    </format>
    <format dxfId="63">
      <pivotArea collapsedLevelsAreSubtotals="1" fieldPosition="0">
        <references count="2">
          <reference field="0" count="1">
            <x v="78"/>
          </reference>
          <reference field="1" count="1" selected="0">
            <x v="12"/>
          </reference>
        </references>
      </pivotArea>
    </format>
    <format dxfId="62">
      <pivotArea collapsedLevelsAreSubtotals="1" fieldPosition="0">
        <references count="1">
          <reference field="1" count="1">
            <x v="11"/>
          </reference>
        </references>
      </pivotArea>
    </format>
    <format dxfId="61">
      <pivotArea collapsedLevelsAreSubtotals="1" fieldPosition="0">
        <references count="2">
          <reference field="0" count="1">
            <x v="30"/>
          </reference>
          <reference field="1" count="1" selected="0">
            <x v="11"/>
          </reference>
        </references>
      </pivotArea>
    </format>
    <format dxfId="60">
      <pivotArea collapsedLevelsAreSubtotals="1" fieldPosition="0">
        <references count="1">
          <reference field="1" count="1">
            <x v="41"/>
          </reference>
        </references>
      </pivotArea>
    </format>
    <format dxfId="59">
      <pivotArea collapsedLevelsAreSubtotals="1" fieldPosition="0">
        <references count="2">
          <reference field="0" count="1">
            <x v="40"/>
          </reference>
          <reference field="1" count="1" selected="0">
            <x v="41"/>
          </reference>
        </references>
      </pivotArea>
    </format>
    <format dxfId="58">
      <pivotArea collapsedLevelsAreSubtotals="1" fieldPosition="0">
        <references count="1">
          <reference field="1" count="1">
            <x v="21"/>
          </reference>
        </references>
      </pivotArea>
    </format>
    <format dxfId="57">
      <pivotArea collapsedLevelsAreSubtotals="1" fieldPosition="0">
        <references count="2">
          <reference field="0" count="1">
            <x v="164"/>
          </reference>
          <reference field="1" count="1" selected="0">
            <x v="21"/>
          </reference>
        </references>
      </pivotArea>
    </format>
    <format dxfId="56">
      <pivotArea field="1" type="button" dataOnly="0" labelOnly="1" outline="0" axis="axisRow" fieldPosition="0"/>
    </format>
    <format dxfId="55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2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54">
      <pivotArea dataOnly="0" labelOnly="1" fieldPosition="0">
        <references count="1">
          <reference field="1" count="3">
            <x v="11"/>
            <x v="21"/>
            <x v="41"/>
          </reference>
        </references>
      </pivotArea>
    </format>
    <format dxfId="53">
      <pivotArea dataOnly="0" labelOnly="1" fieldPosition="0">
        <references count="2">
          <reference field="0" count="4">
            <x v="34"/>
            <x v="43"/>
            <x v="120"/>
            <x v="158"/>
          </reference>
          <reference field="1" count="1" selected="0">
            <x v="23"/>
          </reference>
        </references>
      </pivotArea>
    </format>
    <format dxfId="52">
      <pivotArea dataOnly="0" labelOnly="1" fieldPosition="0">
        <references count="2">
          <reference field="0" count="4">
            <x v="37"/>
            <x v="150"/>
            <x v="151"/>
            <x v="159"/>
          </reference>
          <reference field="1" count="1" selected="0">
            <x v="42"/>
          </reference>
        </references>
      </pivotArea>
    </format>
    <format dxfId="51">
      <pivotArea dataOnly="0" labelOnly="1" fieldPosition="0">
        <references count="2">
          <reference field="0" count="4">
            <x v="6"/>
            <x v="81"/>
            <x v="144"/>
            <x v="160"/>
          </reference>
          <reference field="1" count="1" selected="0">
            <x v="50"/>
          </reference>
        </references>
      </pivotArea>
    </format>
    <format dxfId="50">
      <pivotArea dataOnly="0" labelOnly="1" fieldPosition="0">
        <references count="2">
          <reference field="0" count="4">
            <x v="31"/>
            <x v="42"/>
            <x v="103"/>
            <x v="117"/>
          </reference>
          <reference field="1" count="1" selected="0">
            <x v="3"/>
          </reference>
        </references>
      </pivotArea>
    </format>
    <format dxfId="49">
      <pivotArea dataOnly="0" labelOnly="1" fieldPosition="0">
        <references count="2">
          <reference field="0" count="4">
            <x v="55"/>
            <x v="67"/>
            <x v="73"/>
            <x v="143"/>
          </reference>
          <reference field="1" count="1" selected="0">
            <x v="13"/>
          </reference>
        </references>
      </pivotArea>
    </format>
    <format dxfId="48">
      <pivotArea dataOnly="0" labelOnly="1" fieldPosition="0">
        <references count="2">
          <reference field="0" count="4">
            <x v="3"/>
            <x v="36"/>
            <x v="49"/>
            <x v="72"/>
          </reference>
          <reference field="1" count="1" selected="0">
            <x v="52"/>
          </reference>
        </references>
      </pivotArea>
    </format>
    <format dxfId="47">
      <pivotArea dataOnly="0" labelOnly="1" fieldPosition="0">
        <references count="2">
          <reference field="0" count="4">
            <x v="82"/>
            <x v="93"/>
            <x v="172"/>
            <x v="181"/>
          </reference>
          <reference field="1" count="1" selected="0">
            <x v="14"/>
          </reference>
        </references>
      </pivotArea>
    </format>
    <format dxfId="46">
      <pivotArea dataOnly="0" labelOnly="1" fieldPosition="0">
        <references count="2">
          <reference field="0" count="4">
            <x v="56"/>
            <x v="114"/>
            <x v="132"/>
            <x v="141"/>
          </reference>
          <reference field="1" count="1" selected="0">
            <x v="44"/>
          </reference>
        </references>
      </pivotArea>
    </format>
    <format dxfId="45">
      <pivotArea dataOnly="0" labelOnly="1" fieldPosition="0">
        <references count="2">
          <reference field="0" count="4">
            <x v="26"/>
            <x v="44"/>
            <x v="125"/>
            <x v="157"/>
          </reference>
          <reference field="1" count="1" selected="0">
            <x v="2"/>
          </reference>
        </references>
      </pivotArea>
    </format>
    <format dxfId="44">
      <pivotArea dataOnly="0" labelOnly="1" fieldPosition="0">
        <references count="2">
          <reference field="0" count="4">
            <x v="69"/>
            <x v="89"/>
            <x v="162"/>
            <x v="185"/>
          </reference>
          <reference field="1" count="1" selected="0">
            <x v="16"/>
          </reference>
        </references>
      </pivotArea>
    </format>
    <format dxfId="43">
      <pivotArea dataOnly="0" labelOnly="1" fieldPosition="0">
        <references count="2">
          <reference field="0" count="4">
            <x v="104"/>
            <x v="112"/>
            <x v="131"/>
            <x v="163"/>
          </reference>
          <reference field="1" count="1" selected="0">
            <x v="19"/>
          </reference>
        </references>
      </pivotArea>
    </format>
    <format dxfId="42">
      <pivotArea dataOnly="0" labelOnly="1" fieldPosition="0">
        <references count="2">
          <reference field="0" count="4">
            <x v="99"/>
            <x v="111"/>
            <x v="129"/>
            <x v="169"/>
          </reference>
          <reference field="1" count="1" selected="0">
            <x v="29"/>
          </reference>
        </references>
      </pivotArea>
    </format>
    <format dxfId="41">
      <pivotArea dataOnly="0" labelOnly="1" fieldPosition="0">
        <references count="2">
          <reference field="0" count="4">
            <x v="9"/>
            <x v="122"/>
            <x v="136"/>
            <x v="166"/>
          </reference>
          <reference field="1" count="1" selected="0">
            <x v="38"/>
          </reference>
        </references>
      </pivotArea>
    </format>
    <format dxfId="40">
      <pivotArea dataOnly="0" labelOnly="1" fieldPosition="0">
        <references count="2">
          <reference field="0" count="4">
            <x v="1"/>
            <x v="60"/>
            <x v="83"/>
            <x v="177"/>
          </reference>
          <reference field="1" count="1" selected="0">
            <x v="0"/>
          </reference>
        </references>
      </pivotArea>
    </format>
    <format dxfId="39">
      <pivotArea dataOnly="0" labelOnly="1" fieldPosition="0">
        <references count="2">
          <reference field="0" count="4">
            <x v="13"/>
            <x v="39"/>
            <x v="105"/>
            <x v="110"/>
          </reference>
          <reference field="1" count="1" selected="0">
            <x v="27"/>
          </reference>
        </references>
      </pivotArea>
    </format>
    <format dxfId="38">
      <pivotArea dataOnly="0" labelOnly="1" fieldPosition="0">
        <references count="2">
          <reference field="0" count="4">
            <x v="35"/>
            <x v="45"/>
            <x v="53"/>
            <x v="79"/>
          </reference>
          <reference field="1" count="1" selected="0">
            <x v="47"/>
          </reference>
        </references>
      </pivotArea>
    </format>
    <format dxfId="37">
      <pivotArea dataOnly="0" labelOnly="1" fieldPosition="0">
        <references count="2">
          <reference field="0" count="4">
            <x v="14"/>
            <x v="19"/>
            <x v="22"/>
            <x v="124"/>
          </reference>
          <reference field="1" count="1" selected="0">
            <x v="20"/>
          </reference>
        </references>
      </pivotArea>
    </format>
    <format dxfId="36">
      <pivotArea dataOnly="0" labelOnly="1" fieldPosition="0">
        <references count="2">
          <reference field="0" count="4">
            <x v="10"/>
            <x v="20"/>
            <x v="50"/>
            <x v="175"/>
          </reference>
          <reference field="1" count="1" selected="0">
            <x v="8"/>
          </reference>
        </references>
      </pivotArea>
    </format>
    <format dxfId="35">
      <pivotArea dataOnly="0" labelOnly="1" fieldPosition="0">
        <references count="2">
          <reference field="0" count="4">
            <x v="68"/>
            <x v="116"/>
            <x v="130"/>
            <x v="153"/>
          </reference>
          <reference field="1" count="1" selected="0">
            <x v="30"/>
          </reference>
        </references>
      </pivotArea>
    </format>
    <format dxfId="34">
      <pivotArea dataOnly="0" labelOnly="1" fieldPosition="0">
        <references count="2">
          <reference field="0" count="4">
            <x v="96"/>
            <x v="102"/>
            <x v="138"/>
            <x v="176"/>
          </reference>
          <reference field="1" count="1" selected="0">
            <x v="6"/>
          </reference>
        </references>
      </pivotArea>
    </format>
    <format dxfId="33">
      <pivotArea dataOnly="0" labelOnly="1" fieldPosition="0">
        <references count="2">
          <reference field="0" count="4">
            <x v="16"/>
            <x v="21"/>
            <x v="115"/>
            <x v="142"/>
          </reference>
          <reference field="1" count="1" selected="0">
            <x v="15"/>
          </reference>
        </references>
      </pivotArea>
    </format>
    <format dxfId="32">
      <pivotArea dataOnly="0" labelOnly="1" fieldPosition="0">
        <references count="2">
          <reference field="0" count="4">
            <x v="8"/>
            <x v="24"/>
            <x v="62"/>
            <x v="133"/>
          </reference>
          <reference field="1" count="1" selected="0">
            <x v="5"/>
          </reference>
        </references>
      </pivotArea>
    </format>
    <format dxfId="31">
      <pivotArea dataOnly="0" labelOnly="1" fieldPosition="0">
        <references count="2">
          <reference field="0" count="4">
            <x v="5"/>
            <x v="65"/>
            <x v="80"/>
            <x v="161"/>
          </reference>
          <reference field="1" count="1" selected="0">
            <x v="40"/>
          </reference>
        </references>
      </pivotArea>
    </format>
    <format dxfId="30">
      <pivotArea dataOnly="0" labelOnly="1" fieldPosition="0">
        <references count="2">
          <reference field="0" count="4">
            <x v="46"/>
            <x v="52"/>
            <x v="152"/>
            <x v="178"/>
          </reference>
          <reference field="1" count="1" selected="0">
            <x v="9"/>
          </reference>
        </references>
      </pivotArea>
    </format>
    <format dxfId="29">
      <pivotArea dataOnly="0" labelOnly="1" fieldPosition="0">
        <references count="2">
          <reference field="0" count="4">
            <x v="25"/>
            <x v="33"/>
            <x v="107"/>
            <x v="119"/>
          </reference>
          <reference field="1" count="1" selected="0">
            <x v="48"/>
          </reference>
        </references>
      </pivotArea>
    </format>
    <format dxfId="28">
      <pivotArea dataOnly="0" labelOnly="1" fieldPosition="0">
        <references count="2">
          <reference field="0" count="4">
            <x v="86"/>
            <x v="87"/>
            <x v="108"/>
            <x v="149"/>
          </reference>
          <reference field="1" count="1" selected="0">
            <x v="17"/>
          </reference>
        </references>
      </pivotArea>
    </format>
    <format dxfId="27">
      <pivotArea dataOnly="0" labelOnly="1" fieldPosition="0">
        <references count="2">
          <reference field="0" count="4">
            <x v="38"/>
            <x v="54"/>
            <x v="126"/>
            <x v="174"/>
          </reference>
          <reference field="1" count="1" selected="0">
            <x v="46"/>
          </reference>
        </references>
      </pivotArea>
    </format>
    <format dxfId="26">
      <pivotArea dataOnly="0" labelOnly="1" fieldPosition="0">
        <references count="2">
          <reference field="0" count="4">
            <x v="57"/>
            <x v="84"/>
            <x v="100"/>
            <x v="139"/>
          </reference>
          <reference field="1" count="1" selected="0">
            <x v="1"/>
          </reference>
        </references>
      </pivotArea>
    </format>
    <format dxfId="25">
      <pivotArea dataOnly="0" labelOnly="1" fieldPosition="0">
        <references count="2">
          <reference field="0" count="4">
            <x v="28"/>
            <x v="118"/>
            <x v="140"/>
            <x v="180"/>
          </reference>
          <reference field="1" count="1" selected="0">
            <x v="51"/>
          </reference>
        </references>
      </pivotArea>
    </format>
    <format dxfId="24">
      <pivotArea dataOnly="0" labelOnly="1" fieldPosition="0">
        <references count="2">
          <reference field="0" count="4">
            <x v="4"/>
            <x v="92"/>
            <x v="123"/>
            <x v="156"/>
          </reference>
          <reference field="1" count="1" selected="0">
            <x v="4"/>
          </reference>
        </references>
      </pivotArea>
    </format>
    <format dxfId="23">
      <pivotArea dataOnly="0" labelOnly="1" fieldPosition="0">
        <references count="2">
          <reference field="0" count="4">
            <x v="11"/>
            <x v="51"/>
            <x v="71"/>
            <x v="145"/>
          </reference>
          <reference field="1" count="1" selected="0">
            <x v="33"/>
          </reference>
        </references>
      </pivotArea>
    </format>
    <format dxfId="22">
      <pivotArea dataOnly="0" labelOnly="1" fieldPosition="0">
        <references count="2">
          <reference field="0" count="4">
            <x v="17"/>
            <x v="64"/>
            <x v="76"/>
            <x v="154"/>
          </reference>
          <reference field="1" count="1" selected="0">
            <x v="28"/>
          </reference>
        </references>
      </pivotArea>
    </format>
    <format dxfId="21">
      <pivotArea dataOnly="0" labelOnly="1" fieldPosition="0">
        <references count="2">
          <reference field="0" count="4">
            <x v="7"/>
            <x v="97"/>
            <x v="98"/>
            <x v="147"/>
          </reference>
          <reference field="1" count="1" selected="0">
            <x v="31"/>
          </reference>
        </references>
      </pivotArea>
    </format>
    <format dxfId="20">
      <pivotArea dataOnly="0" labelOnly="1" fieldPosition="0">
        <references count="2">
          <reference field="0" count="4">
            <x v="15"/>
            <x v="61"/>
            <x v="88"/>
            <x v="146"/>
          </reference>
          <reference field="1" count="1" selected="0">
            <x v="22"/>
          </reference>
        </references>
      </pivotArea>
    </format>
    <format dxfId="19">
      <pivotArea dataOnly="0" labelOnly="1" fieldPosition="0">
        <references count="2">
          <reference field="0" count="3">
            <x v="29"/>
            <x v="58"/>
            <x v="121"/>
          </reference>
          <reference field="1" count="1" selected="0">
            <x v="36"/>
          </reference>
        </references>
      </pivotArea>
    </format>
    <format dxfId="18">
      <pivotArea dataOnly="0" labelOnly="1" fieldPosition="0">
        <references count="2">
          <reference field="0" count="4">
            <x v="0"/>
            <x v="91"/>
            <x v="165"/>
            <x v="168"/>
          </reference>
          <reference field="1" count="1" selected="0">
            <x v="26"/>
          </reference>
        </references>
      </pivotArea>
    </format>
    <format dxfId="17">
      <pivotArea dataOnly="0" labelOnly="1" fieldPosition="0">
        <references count="2">
          <reference field="0" count="4">
            <x v="85"/>
            <x v="90"/>
            <x v="109"/>
            <x v="128"/>
          </reference>
          <reference field="1" count="1" selected="0">
            <x v="37"/>
          </reference>
        </references>
      </pivotArea>
    </format>
    <format dxfId="16">
      <pivotArea dataOnly="0" labelOnly="1" fieldPosition="0">
        <references count="2">
          <reference field="0" count="4">
            <x v="18"/>
            <x v="23"/>
            <x v="41"/>
            <x v="155"/>
          </reference>
          <reference field="1" count="1" selected="0">
            <x v="39"/>
          </reference>
        </references>
      </pivotArea>
    </format>
    <format dxfId="15">
      <pivotArea dataOnly="0" labelOnly="1" fieldPosition="0">
        <references count="2">
          <reference field="0" count="3">
            <x v="27"/>
            <x v="74"/>
            <x v="75"/>
          </reference>
          <reference field="1" count="1" selected="0">
            <x v="35"/>
          </reference>
        </references>
      </pivotArea>
    </format>
    <format dxfId="14">
      <pivotArea dataOnly="0" labelOnly="1" fieldPosition="0">
        <references count="2">
          <reference field="0" count="4">
            <x v="32"/>
            <x v="66"/>
            <x v="101"/>
            <x v="106"/>
          </reference>
          <reference field="1" count="1" selected="0">
            <x v="24"/>
          </reference>
        </references>
      </pivotArea>
    </format>
    <format dxfId="13">
      <pivotArea dataOnly="0" labelOnly="1" fieldPosition="0">
        <references count="2">
          <reference field="0" count="3">
            <x v="12"/>
            <x v="70"/>
            <x v="113"/>
          </reference>
          <reference field="1" count="1" selected="0">
            <x v="34"/>
          </reference>
        </references>
      </pivotArea>
    </format>
    <format dxfId="12">
      <pivotArea dataOnly="0" labelOnly="1" fieldPosition="0">
        <references count="2">
          <reference field="0" count="4">
            <x v="171"/>
            <x v="179"/>
            <x v="182"/>
            <x v="184"/>
          </reference>
          <reference field="1" count="1" selected="0">
            <x v="25"/>
          </reference>
        </references>
      </pivotArea>
    </format>
    <format dxfId="11">
      <pivotArea dataOnly="0" labelOnly="1" fieldPosition="0">
        <references count="2">
          <reference field="0" count="3">
            <x v="2"/>
            <x v="59"/>
            <x v="94"/>
          </reference>
          <reference field="1" count="1" selected="0">
            <x v="7"/>
          </reference>
        </references>
      </pivotArea>
    </format>
    <format dxfId="10">
      <pivotArea dataOnly="0" labelOnly="1" fieldPosition="0">
        <references count="2">
          <reference field="0" count="2">
            <x v="167"/>
            <x v="183"/>
          </reference>
          <reference field="1" count="1" selected="0">
            <x v="32"/>
          </reference>
        </references>
      </pivotArea>
    </format>
    <format dxfId="9">
      <pivotArea dataOnly="0" labelOnly="1" fieldPosition="0">
        <references count="2">
          <reference field="0" count="3">
            <x v="127"/>
            <x v="170"/>
            <x v="173"/>
          </reference>
          <reference field="1" count="1" selected="0">
            <x v="10"/>
          </reference>
        </references>
      </pivotArea>
    </format>
    <format dxfId="8">
      <pivotArea dataOnly="0" labelOnly="1" fieldPosition="0">
        <references count="2">
          <reference field="0" count="2">
            <x v="137"/>
            <x v="148"/>
          </reference>
          <reference field="1" count="1" selected="0">
            <x v="43"/>
          </reference>
        </references>
      </pivotArea>
    </format>
    <format dxfId="7">
      <pivotArea dataOnly="0" labelOnly="1" fieldPosition="0">
        <references count="2">
          <reference field="0" count="2">
            <x v="48"/>
            <x v="134"/>
          </reference>
          <reference field="1" count="1" selected="0">
            <x v="49"/>
          </reference>
        </references>
      </pivotArea>
    </format>
    <format dxfId="6">
      <pivotArea dataOnly="0" labelOnly="1" fieldPosition="0">
        <references count="2">
          <reference field="0" count="3">
            <x v="77"/>
            <x v="95"/>
            <x v="135"/>
          </reference>
          <reference field="1" count="1" selected="0">
            <x v="45"/>
          </reference>
        </references>
      </pivotArea>
    </format>
    <format dxfId="5">
      <pivotArea dataOnly="0" labelOnly="1" fieldPosition="0">
        <references count="2">
          <reference field="0" count="2">
            <x v="47"/>
            <x v="63"/>
          </reference>
          <reference field="1" count="1" selected="0">
            <x v="18"/>
          </reference>
        </references>
      </pivotArea>
    </format>
    <format dxfId="4">
      <pivotArea dataOnly="0" labelOnly="1" fieldPosition="0">
        <references count="2">
          <reference field="0" count="1">
            <x v="78"/>
          </reference>
          <reference field="1" count="1" selected="0">
            <x v="12"/>
          </reference>
        </references>
      </pivotArea>
    </format>
    <format dxfId="3">
      <pivotArea dataOnly="0" labelOnly="1" fieldPosition="0">
        <references count="2">
          <reference field="0" count="1">
            <x v="30"/>
          </reference>
          <reference field="1" count="1" selected="0">
            <x v="11"/>
          </reference>
        </references>
      </pivotArea>
    </format>
    <format dxfId="2">
      <pivotArea dataOnly="0" labelOnly="1" fieldPosition="0">
        <references count="2">
          <reference field="0" count="1">
            <x v="40"/>
          </reference>
          <reference field="1" count="1" selected="0">
            <x v="41"/>
          </reference>
        </references>
      </pivotArea>
    </format>
    <format dxfId="1">
      <pivotArea dataOnly="0" labelOnly="1" fieldPosition="0">
        <references count="2">
          <reference field="0" count="1">
            <x v="164"/>
          </reference>
          <reference field="1" count="1" selected="0">
            <x v="21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C2CA1-E007-4B38-BFE9-03CE25F0EC11}">
  <dimension ref="A1:R188"/>
  <sheetViews>
    <sheetView tabSelected="1" zoomScaleNormal="100" workbookViewId="0">
      <selection activeCell="T19" sqref="T19"/>
    </sheetView>
  </sheetViews>
  <sheetFormatPr defaultRowHeight="15" x14ac:dyDescent="0.25"/>
  <cols>
    <col min="1" max="1" width="24.5703125" bestFit="1" customWidth="1"/>
    <col min="2" max="2" width="21.28515625" bestFit="1" customWidth="1"/>
    <col min="3" max="3" width="12.7109375" style="2" bestFit="1" customWidth="1"/>
    <col min="4" max="4" width="36" hidden="1" customWidth="1"/>
    <col min="5" max="5" width="30.7109375" hidden="1" customWidth="1"/>
    <col min="6" max="6" width="12.7109375" style="3" customWidth="1"/>
    <col min="7" max="7" width="36" hidden="1" customWidth="1"/>
    <col min="8" max="8" width="30.7109375" hidden="1" customWidth="1"/>
    <col min="9" max="9" width="12.7109375" style="4" customWidth="1"/>
    <col min="10" max="10" width="24.5703125" hidden="1" customWidth="1"/>
    <col min="11" max="11" width="30.7109375" hidden="1" customWidth="1"/>
    <col min="12" max="12" width="12.7109375" style="5" customWidth="1"/>
    <col min="13" max="13" width="24.5703125" hidden="1" customWidth="1"/>
    <col min="14" max="14" width="19.5703125" hidden="1" customWidth="1"/>
    <col min="15" max="15" width="12.7109375" style="46" customWidth="1"/>
  </cols>
  <sheetData>
    <row r="1" spans="1:18" s="1" customFormat="1" ht="30" x14ac:dyDescent="0.25">
      <c r="A1" s="26" t="s">
        <v>300</v>
      </c>
      <c r="B1" s="28" t="s">
        <v>295</v>
      </c>
      <c r="C1" s="29" t="s">
        <v>239</v>
      </c>
      <c r="D1" s="28" t="s">
        <v>282</v>
      </c>
      <c r="E1" s="28" t="s">
        <v>283</v>
      </c>
      <c r="F1" s="30" t="s">
        <v>291</v>
      </c>
      <c r="G1" s="28" t="s">
        <v>284</v>
      </c>
      <c r="H1" s="28" t="s">
        <v>285</v>
      </c>
      <c r="I1" s="31" t="s">
        <v>268</v>
      </c>
      <c r="J1" s="28" t="s">
        <v>286</v>
      </c>
      <c r="K1" s="28" t="s">
        <v>287</v>
      </c>
      <c r="L1" s="32" t="s">
        <v>273</v>
      </c>
      <c r="M1" s="28" t="s">
        <v>288</v>
      </c>
      <c r="N1" s="28" t="s">
        <v>289</v>
      </c>
      <c r="O1" s="33" t="s">
        <v>281</v>
      </c>
      <c r="P1" s="34" t="s">
        <v>280</v>
      </c>
      <c r="Q1" s="34" t="s">
        <v>292</v>
      </c>
      <c r="R1" s="35" t="s">
        <v>296</v>
      </c>
    </row>
    <row r="2" spans="1:18" x14ac:dyDescent="0.25">
      <c r="A2" s="15" t="s">
        <v>40</v>
      </c>
      <c r="B2" s="9" t="s">
        <v>41</v>
      </c>
      <c r="C2" s="10">
        <v>100</v>
      </c>
      <c r="D2" s="9" t="s">
        <v>40</v>
      </c>
      <c r="E2" s="9" t="s">
        <v>41</v>
      </c>
      <c r="F2" s="11">
        <v>35</v>
      </c>
      <c r="G2" s="9" t="s">
        <v>40</v>
      </c>
      <c r="H2" s="9" t="s">
        <v>41</v>
      </c>
      <c r="I2" s="12">
        <v>100</v>
      </c>
      <c r="J2" s="9" t="s">
        <v>40</v>
      </c>
      <c r="K2" s="9" t="s">
        <v>41</v>
      </c>
      <c r="L2" s="13">
        <v>96</v>
      </c>
      <c r="M2" s="9" t="s">
        <v>40</v>
      </c>
      <c r="N2" s="9" t="s">
        <v>41</v>
      </c>
      <c r="O2" s="43">
        <v>95</v>
      </c>
      <c r="P2" s="14">
        <f t="shared" ref="P2:P33" si="0">SUM(O2+L2+I2+F2+C2)</f>
        <v>426</v>
      </c>
      <c r="Q2" s="14">
        <v>1</v>
      </c>
      <c r="R2" s="16" t="s">
        <v>297</v>
      </c>
    </row>
    <row r="3" spans="1:18" x14ac:dyDescent="0.25">
      <c r="A3" s="15" t="s">
        <v>38</v>
      </c>
      <c r="B3" s="9" t="s">
        <v>39</v>
      </c>
      <c r="C3" s="10">
        <v>100</v>
      </c>
      <c r="D3" s="9" t="s">
        <v>38</v>
      </c>
      <c r="E3" s="9" t="s">
        <v>39</v>
      </c>
      <c r="F3" s="11">
        <v>41</v>
      </c>
      <c r="G3" s="9" t="s">
        <v>38</v>
      </c>
      <c r="H3" s="9" t="s">
        <v>39</v>
      </c>
      <c r="I3" s="12">
        <v>100</v>
      </c>
      <c r="J3" s="9" t="s">
        <v>38</v>
      </c>
      <c r="K3" s="9" t="s">
        <v>39</v>
      </c>
      <c r="L3" s="13">
        <v>84</v>
      </c>
      <c r="M3" s="9" t="s">
        <v>38</v>
      </c>
      <c r="N3" s="9" t="s">
        <v>39</v>
      </c>
      <c r="O3" s="43">
        <v>100</v>
      </c>
      <c r="P3" s="14">
        <f t="shared" si="0"/>
        <v>425</v>
      </c>
      <c r="Q3" s="14">
        <v>2</v>
      </c>
      <c r="R3" s="16" t="s">
        <v>297</v>
      </c>
    </row>
    <row r="4" spans="1:18" x14ac:dyDescent="0.25">
      <c r="A4" s="15" t="s">
        <v>25</v>
      </c>
      <c r="B4" s="9" t="s">
        <v>22</v>
      </c>
      <c r="C4" s="10">
        <v>100</v>
      </c>
      <c r="D4" s="9" t="s">
        <v>25</v>
      </c>
      <c r="E4" s="9" t="s">
        <v>22</v>
      </c>
      <c r="F4" s="11">
        <v>36</v>
      </c>
      <c r="G4" s="9" t="s">
        <v>25</v>
      </c>
      <c r="H4" s="9" t="s">
        <v>22</v>
      </c>
      <c r="I4" s="12">
        <v>94</v>
      </c>
      <c r="J4" s="9" t="s">
        <v>25</v>
      </c>
      <c r="K4" s="9" t="s">
        <v>22</v>
      </c>
      <c r="L4" s="13">
        <v>98</v>
      </c>
      <c r="M4" s="9" t="s">
        <v>25</v>
      </c>
      <c r="N4" s="9" t="s">
        <v>22</v>
      </c>
      <c r="O4" s="43">
        <v>90</v>
      </c>
      <c r="P4" s="14">
        <f t="shared" si="0"/>
        <v>418</v>
      </c>
      <c r="Q4" s="14">
        <v>3</v>
      </c>
      <c r="R4" s="16" t="s">
        <v>297</v>
      </c>
    </row>
    <row r="5" spans="1:18" x14ac:dyDescent="0.25">
      <c r="A5" s="15" t="s">
        <v>36</v>
      </c>
      <c r="B5" s="9" t="s">
        <v>37</v>
      </c>
      <c r="C5" s="10">
        <v>100</v>
      </c>
      <c r="D5" s="9" t="s">
        <v>36</v>
      </c>
      <c r="E5" s="9" t="s">
        <v>37</v>
      </c>
      <c r="F5" s="11">
        <v>36</v>
      </c>
      <c r="G5" s="9" t="s">
        <v>36</v>
      </c>
      <c r="H5" s="9" t="s">
        <v>37</v>
      </c>
      <c r="I5" s="12">
        <v>88</v>
      </c>
      <c r="J5" s="9" t="s">
        <v>36</v>
      </c>
      <c r="K5" s="9" t="s">
        <v>37</v>
      </c>
      <c r="L5" s="13">
        <v>94</v>
      </c>
      <c r="M5" s="9" t="s">
        <v>36</v>
      </c>
      <c r="N5" s="9" t="s">
        <v>37</v>
      </c>
      <c r="O5" s="43">
        <v>100</v>
      </c>
      <c r="P5" s="14">
        <f t="shared" si="0"/>
        <v>418</v>
      </c>
      <c r="Q5" s="14">
        <v>4</v>
      </c>
      <c r="R5" s="16" t="s">
        <v>297</v>
      </c>
    </row>
    <row r="6" spans="1:18" x14ac:dyDescent="0.25">
      <c r="A6" s="15" t="s">
        <v>24</v>
      </c>
      <c r="B6" s="9" t="s">
        <v>22</v>
      </c>
      <c r="C6" s="10">
        <v>100</v>
      </c>
      <c r="D6" s="9" t="s">
        <v>24</v>
      </c>
      <c r="E6" s="9" t="s">
        <v>22</v>
      </c>
      <c r="F6" s="11">
        <v>41</v>
      </c>
      <c r="G6" s="9" t="s">
        <v>24</v>
      </c>
      <c r="H6" s="9" t="s">
        <v>22</v>
      </c>
      <c r="I6" s="12">
        <v>92</v>
      </c>
      <c r="J6" s="9" t="s">
        <v>24</v>
      </c>
      <c r="K6" s="9" t="s">
        <v>22</v>
      </c>
      <c r="L6" s="13">
        <v>98</v>
      </c>
      <c r="M6" s="9" t="s">
        <v>24</v>
      </c>
      <c r="N6" s="9" t="s">
        <v>22</v>
      </c>
      <c r="O6" s="43">
        <v>85</v>
      </c>
      <c r="P6" s="14">
        <f t="shared" si="0"/>
        <v>416</v>
      </c>
      <c r="Q6" s="14">
        <v>5</v>
      </c>
      <c r="R6" s="16" t="s">
        <v>297</v>
      </c>
    </row>
    <row r="7" spans="1:18" x14ac:dyDescent="0.25">
      <c r="A7" s="15" t="s">
        <v>21</v>
      </c>
      <c r="B7" s="9" t="s">
        <v>22</v>
      </c>
      <c r="C7" s="10">
        <v>100</v>
      </c>
      <c r="D7" s="9" t="s">
        <v>245</v>
      </c>
      <c r="E7" s="9" t="s">
        <v>22</v>
      </c>
      <c r="F7" s="11">
        <v>36</v>
      </c>
      <c r="G7" s="9" t="s">
        <v>245</v>
      </c>
      <c r="H7" s="9" t="s">
        <v>22</v>
      </c>
      <c r="I7" s="12">
        <v>98</v>
      </c>
      <c r="J7" s="9" t="s">
        <v>245</v>
      </c>
      <c r="K7" s="9" t="s">
        <v>22</v>
      </c>
      <c r="L7" s="13">
        <v>94</v>
      </c>
      <c r="M7" s="9" t="s">
        <v>245</v>
      </c>
      <c r="N7" s="9" t="s">
        <v>22</v>
      </c>
      <c r="O7" s="43">
        <v>85</v>
      </c>
      <c r="P7" s="14">
        <f t="shared" si="0"/>
        <v>413</v>
      </c>
      <c r="Q7" s="14">
        <v>6</v>
      </c>
      <c r="R7" s="16" t="s">
        <v>297</v>
      </c>
    </row>
    <row r="8" spans="1:18" x14ac:dyDescent="0.25">
      <c r="A8" s="15" t="s">
        <v>34</v>
      </c>
      <c r="B8" s="9" t="s">
        <v>35</v>
      </c>
      <c r="C8" s="10">
        <v>100</v>
      </c>
      <c r="D8" s="9" t="s">
        <v>34</v>
      </c>
      <c r="E8" s="9" t="s">
        <v>35</v>
      </c>
      <c r="F8" s="11">
        <v>31</v>
      </c>
      <c r="G8" s="9" t="s">
        <v>34</v>
      </c>
      <c r="H8" s="9" t="s">
        <v>35</v>
      </c>
      <c r="I8" s="12">
        <v>88</v>
      </c>
      <c r="J8" s="9" t="s">
        <v>34</v>
      </c>
      <c r="K8" s="9" t="s">
        <v>35</v>
      </c>
      <c r="L8" s="13">
        <v>90</v>
      </c>
      <c r="M8" s="9" t="s">
        <v>34</v>
      </c>
      <c r="N8" s="9" t="s">
        <v>35</v>
      </c>
      <c r="O8" s="43">
        <v>100</v>
      </c>
      <c r="P8" s="14">
        <f t="shared" si="0"/>
        <v>409</v>
      </c>
      <c r="Q8" s="14">
        <v>7</v>
      </c>
      <c r="R8" s="16" t="s">
        <v>297</v>
      </c>
    </row>
    <row r="9" spans="1:18" x14ac:dyDescent="0.25">
      <c r="A9" s="15" t="s">
        <v>23</v>
      </c>
      <c r="B9" s="9" t="s">
        <v>22</v>
      </c>
      <c r="C9" s="10">
        <v>100</v>
      </c>
      <c r="D9" s="9" t="s">
        <v>23</v>
      </c>
      <c r="E9" s="9" t="s">
        <v>22</v>
      </c>
      <c r="F9" s="11">
        <v>31</v>
      </c>
      <c r="G9" s="9" t="s">
        <v>23</v>
      </c>
      <c r="H9" s="9" t="s">
        <v>22</v>
      </c>
      <c r="I9" s="12">
        <v>92</v>
      </c>
      <c r="J9" s="9" t="s">
        <v>23</v>
      </c>
      <c r="K9" s="9" t="s">
        <v>22</v>
      </c>
      <c r="L9" s="13">
        <v>94</v>
      </c>
      <c r="M9" s="9" t="s">
        <v>23</v>
      </c>
      <c r="N9" s="9" t="s">
        <v>22</v>
      </c>
      <c r="O9" s="43">
        <v>85</v>
      </c>
      <c r="P9" s="14">
        <f t="shared" si="0"/>
        <v>402</v>
      </c>
      <c r="Q9" s="14">
        <v>8</v>
      </c>
      <c r="R9" s="16" t="s">
        <v>297</v>
      </c>
    </row>
    <row r="10" spans="1:18" x14ac:dyDescent="0.25">
      <c r="A10" s="15" t="s">
        <v>69</v>
      </c>
      <c r="B10" s="9" t="s">
        <v>67</v>
      </c>
      <c r="C10" s="10">
        <v>87.5</v>
      </c>
      <c r="D10" s="9" t="s">
        <v>69</v>
      </c>
      <c r="E10" s="9" t="s">
        <v>67</v>
      </c>
      <c r="F10" s="11">
        <v>36</v>
      </c>
      <c r="G10" s="9" t="s">
        <v>69</v>
      </c>
      <c r="H10" s="9" t="s">
        <v>67</v>
      </c>
      <c r="I10" s="12">
        <v>100</v>
      </c>
      <c r="J10" s="9" t="s">
        <v>69</v>
      </c>
      <c r="K10" s="9" t="s">
        <v>67</v>
      </c>
      <c r="L10" s="13">
        <v>78</v>
      </c>
      <c r="M10" s="9" t="s">
        <v>69</v>
      </c>
      <c r="N10" s="9" t="s">
        <v>67</v>
      </c>
      <c r="O10" s="43">
        <v>100</v>
      </c>
      <c r="P10" s="14">
        <f t="shared" si="0"/>
        <v>401.5</v>
      </c>
      <c r="Q10" s="14">
        <v>9</v>
      </c>
      <c r="R10" s="16" t="s">
        <v>297</v>
      </c>
    </row>
    <row r="11" spans="1:18" x14ac:dyDescent="0.25">
      <c r="A11" s="15" t="s">
        <v>100</v>
      </c>
      <c r="B11" s="9" t="s">
        <v>35</v>
      </c>
      <c r="C11" s="10">
        <v>87.5</v>
      </c>
      <c r="D11" s="9" t="s">
        <v>100</v>
      </c>
      <c r="E11" s="9" t="s">
        <v>35</v>
      </c>
      <c r="F11" s="11">
        <v>31</v>
      </c>
      <c r="G11" s="9" t="s">
        <v>100</v>
      </c>
      <c r="H11" s="9" t="s">
        <v>35</v>
      </c>
      <c r="I11" s="12">
        <v>96</v>
      </c>
      <c r="J11" s="9" t="s">
        <v>100</v>
      </c>
      <c r="K11" s="9" t="s">
        <v>35</v>
      </c>
      <c r="L11" s="13">
        <v>92</v>
      </c>
      <c r="M11" s="9" t="s">
        <v>100</v>
      </c>
      <c r="N11" s="9" t="s">
        <v>35</v>
      </c>
      <c r="O11" s="43">
        <v>95</v>
      </c>
      <c r="P11" s="14">
        <f t="shared" si="0"/>
        <v>401.5</v>
      </c>
      <c r="Q11" s="14">
        <v>10</v>
      </c>
      <c r="R11" s="16" t="s">
        <v>297</v>
      </c>
    </row>
    <row r="12" spans="1:18" x14ac:dyDescent="0.25">
      <c r="A12" s="15" t="s">
        <v>5</v>
      </c>
      <c r="B12" s="9" t="s">
        <v>3</v>
      </c>
      <c r="C12" s="10">
        <v>100</v>
      </c>
      <c r="D12" s="9" t="s">
        <v>5</v>
      </c>
      <c r="E12" s="9" t="s">
        <v>3</v>
      </c>
      <c r="F12" s="11">
        <v>36</v>
      </c>
      <c r="G12" s="9" t="s">
        <v>5</v>
      </c>
      <c r="H12" s="9" t="s">
        <v>3</v>
      </c>
      <c r="I12" s="12">
        <v>90</v>
      </c>
      <c r="J12" s="9" t="s">
        <v>5</v>
      </c>
      <c r="K12" s="9" t="s">
        <v>3</v>
      </c>
      <c r="L12" s="13">
        <v>88</v>
      </c>
      <c r="M12" s="9" t="s">
        <v>5</v>
      </c>
      <c r="N12" s="9" t="s">
        <v>3</v>
      </c>
      <c r="O12" s="43">
        <v>85</v>
      </c>
      <c r="P12" s="14">
        <f t="shared" si="0"/>
        <v>399</v>
      </c>
      <c r="Q12" s="14">
        <v>11</v>
      </c>
      <c r="R12" s="16" t="s">
        <v>297</v>
      </c>
    </row>
    <row r="13" spans="1:18" x14ac:dyDescent="0.25">
      <c r="A13" s="15" t="s">
        <v>19</v>
      </c>
      <c r="B13" s="9" t="s">
        <v>20</v>
      </c>
      <c r="C13" s="10">
        <v>100</v>
      </c>
      <c r="D13" s="9" t="s">
        <v>19</v>
      </c>
      <c r="E13" s="9" t="s">
        <v>20</v>
      </c>
      <c r="F13" s="11">
        <v>36</v>
      </c>
      <c r="G13" s="9" t="s">
        <v>19</v>
      </c>
      <c r="H13" s="9" t="s">
        <v>20</v>
      </c>
      <c r="I13" s="12">
        <v>96</v>
      </c>
      <c r="J13" s="9" t="s">
        <v>19</v>
      </c>
      <c r="K13" s="9" t="s">
        <v>20</v>
      </c>
      <c r="L13" s="13">
        <v>70</v>
      </c>
      <c r="M13" s="9" t="s">
        <v>19</v>
      </c>
      <c r="N13" s="9" t="s">
        <v>20</v>
      </c>
      <c r="O13" s="43">
        <v>95</v>
      </c>
      <c r="P13" s="14">
        <f t="shared" si="0"/>
        <v>397</v>
      </c>
      <c r="Q13" s="14">
        <v>12</v>
      </c>
      <c r="R13" s="16" t="s">
        <v>297</v>
      </c>
    </row>
    <row r="14" spans="1:18" x14ac:dyDescent="0.25">
      <c r="A14" s="15" t="s">
        <v>57</v>
      </c>
      <c r="B14" s="9" t="s">
        <v>58</v>
      </c>
      <c r="C14" s="10">
        <v>87.5</v>
      </c>
      <c r="D14" s="9" t="s">
        <v>57</v>
      </c>
      <c r="E14" s="9" t="s">
        <v>58</v>
      </c>
      <c r="F14" s="11">
        <v>41</v>
      </c>
      <c r="G14" s="9" t="s">
        <v>57</v>
      </c>
      <c r="H14" s="9" t="s">
        <v>58</v>
      </c>
      <c r="I14" s="12">
        <v>92</v>
      </c>
      <c r="J14" s="9" t="s">
        <v>57</v>
      </c>
      <c r="K14" s="9" t="s">
        <v>58</v>
      </c>
      <c r="L14" s="13">
        <v>78</v>
      </c>
      <c r="M14" s="9" t="s">
        <v>57</v>
      </c>
      <c r="N14" s="9" t="s">
        <v>58</v>
      </c>
      <c r="O14" s="43">
        <v>95</v>
      </c>
      <c r="P14" s="14">
        <f t="shared" si="0"/>
        <v>393.5</v>
      </c>
      <c r="Q14" s="14">
        <v>13</v>
      </c>
      <c r="R14" s="16" t="s">
        <v>297</v>
      </c>
    </row>
    <row r="15" spans="1:18" x14ac:dyDescent="0.25">
      <c r="A15" s="15" t="s">
        <v>114</v>
      </c>
      <c r="B15" s="9" t="s">
        <v>39</v>
      </c>
      <c r="C15" s="10">
        <v>87.5</v>
      </c>
      <c r="D15" s="9" t="s">
        <v>114</v>
      </c>
      <c r="E15" s="9" t="s">
        <v>39</v>
      </c>
      <c r="F15" s="11">
        <v>26</v>
      </c>
      <c r="G15" s="9" t="s">
        <v>114</v>
      </c>
      <c r="H15" s="9" t="s">
        <v>39</v>
      </c>
      <c r="I15" s="12">
        <v>100</v>
      </c>
      <c r="J15" s="9" t="s">
        <v>114</v>
      </c>
      <c r="K15" s="9" t="s">
        <v>39</v>
      </c>
      <c r="L15" s="13">
        <v>86</v>
      </c>
      <c r="M15" s="9" t="s">
        <v>114</v>
      </c>
      <c r="N15" s="9" t="s">
        <v>39</v>
      </c>
      <c r="O15" s="43">
        <v>90</v>
      </c>
      <c r="P15" s="14">
        <f t="shared" si="0"/>
        <v>389.5</v>
      </c>
      <c r="Q15" s="14">
        <v>14</v>
      </c>
      <c r="R15" s="16" t="s">
        <v>297</v>
      </c>
    </row>
    <row r="16" spans="1:18" x14ac:dyDescent="0.25">
      <c r="A16" s="15" t="s">
        <v>4</v>
      </c>
      <c r="B16" s="9" t="s">
        <v>3</v>
      </c>
      <c r="C16" s="10">
        <v>100</v>
      </c>
      <c r="D16" s="9" t="s">
        <v>4</v>
      </c>
      <c r="E16" s="9" t="s">
        <v>3</v>
      </c>
      <c r="F16" s="11">
        <v>41</v>
      </c>
      <c r="G16" s="9" t="s">
        <v>4</v>
      </c>
      <c r="H16" s="9" t="s">
        <v>3</v>
      </c>
      <c r="I16" s="12">
        <v>88</v>
      </c>
      <c r="J16" s="9" t="s">
        <v>4</v>
      </c>
      <c r="K16" s="9" t="s">
        <v>3</v>
      </c>
      <c r="L16" s="13">
        <v>70</v>
      </c>
      <c r="M16" s="9" t="s">
        <v>4</v>
      </c>
      <c r="N16" s="9" t="s">
        <v>3</v>
      </c>
      <c r="O16" s="43">
        <v>90</v>
      </c>
      <c r="P16" s="14">
        <f t="shared" si="0"/>
        <v>389</v>
      </c>
      <c r="Q16" s="14">
        <v>15</v>
      </c>
      <c r="R16" s="16" t="s">
        <v>297</v>
      </c>
    </row>
    <row r="17" spans="1:18" x14ac:dyDescent="0.25">
      <c r="A17" s="15" t="s">
        <v>77</v>
      </c>
      <c r="B17" s="9" t="s">
        <v>78</v>
      </c>
      <c r="C17" s="10">
        <v>87.5</v>
      </c>
      <c r="D17" s="9" t="s">
        <v>77</v>
      </c>
      <c r="E17" s="9" t="s">
        <v>78</v>
      </c>
      <c r="F17" s="11">
        <v>41</v>
      </c>
      <c r="G17" s="9" t="s">
        <v>77</v>
      </c>
      <c r="H17" s="9" t="s">
        <v>78</v>
      </c>
      <c r="I17" s="12">
        <v>80</v>
      </c>
      <c r="J17" s="9" t="s">
        <v>77</v>
      </c>
      <c r="K17" s="9" t="s">
        <v>78</v>
      </c>
      <c r="L17" s="13">
        <v>82</v>
      </c>
      <c r="M17" s="9" t="s">
        <v>77</v>
      </c>
      <c r="N17" s="9" t="s">
        <v>78</v>
      </c>
      <c r="O17" s="43">
        <v>95</v>
      </c>
      <c r="P17" s="14">
        <f t="shared" si="0"/>
        <v>385.5</v>
      </c>
      <c r="Q17" s="14">
        <v>16</v>
      </c>
      <c r="R17" s="16" t="s">
        <v>297</v>
      </c>
    </row>
    <row r="18" spans="1:18" x14ac:dyDescent="0.25">
      <c r="A18" s="15" t="s">
        <v>46</v>
      </c>
      <c r="B18" s="9" t="s">
        <v>44</v>
      </c>
      <c r="C18" s="10">
        <v>87.5</v>
      </c>
      <c r="D18" s="9" t="s">
        <v>46</v>
      </c>
      <c r="E18" s="9" t="s">
        <v>44</v>
      </c>
      <c r="F18" s="11">
        <v>46</v>
      </c>
      <c r="G18" s="9" t="s">
        <v>46</v>
      </c>
      <c r="H18" s="9" t="s">
        <v>44</v>
      </c>
      <c r="I18" s="12">
        <v>86</v>
      </c>
      <c r="J18" s="9" t="s">
        <v>46</v>
      </c>
      <c r="K18" s="9" t="s">
        <v>44</v>
      </c>
      <c r="L18" s="13">
        <v>74</v>
      </c>
      <c r="M18" s="9" t="s">
        <v>46</v>
      </c>
      <c r="N18" s="9" t="s">
        <v>44</v>
      </c>
      <c r="O18" s="43">
        <v>90</v>
      </c>
      <c r="P18" s="14">
        <f t="shared" si="0"/>
        <v>383.5</v>
      </c>
      <c r="Q18" s="14">
        <v>17</v>
      </c>
      <c r="R18" s="16" t="s">
        <v>297</v>
      </c>
    </row>
    <row r="19" spans="1:18" x14ac:dyDescent="0.25">
      <c r="A19" s="15" t="s">
        <v>17</v>
      </c>
      <c r="B19" s="9" t="s">
        <v>18</v>
      </c>
      <c r="C19" s="10">
        <v>100</v>
      </c>
      <c r="D19" s="9" t="s">
        <v>17</v>
      </c>
      <c r="E19" s="9" t="s">
        <v>18</v>
      </c>
      <c r="F19" s="11">
        <v>36</v>
      </c>
      <c r="G19" s="9" t="s">
        <v>17</v>
      </c>
      <c r="H19" s="9" t="s">
        <v>18</v>
      </c>
      <c r="I19" s="12">
        <v>88</v>
      </c>
      <c r="J19" s="9" t="s">
        <v>17</v>
      </c>
      <c r="K19" s="9" t="s">
        <v>18</v>
      </c>
      <c r="L19" s="13">
        <v>64</v>
      </c>
      <c r="M19" s="9" t="s">
        <v>17</v>
      </c>
      <c r="N19" s="9" t="s">
        <v>18</v>
      </c>
      <c r="O19" s="43">
        <v>95</v>
      </c>
      <c r="P19" s="14">
        <f t="shared" si="0"/>
        <v>383</v>
      </c>
      <c r="Q19" s="14">
        <v>18</v>
      </c>
      <c r="R19" s="16" t="s">
        <v>297</v>
      </c>
    </row>
    <row r="20" spans="1:18" x14ac:dyDescent="0.25">
      <c r="A20" s="15" t="s">
        <v>45</v>
      </c>
      <c r="B20" s="9" t="s">
        <v>44</v>
      </c>
      <c r="C20" s="10">
        <v>87.5</v>
      </c>
      <c r="D20" s="9" t="s">
        <v>45</v>
      </c>
      <c r="E20" s="9" t="s">
        <v>44</v>
      </c>
      <c r="F20" s="11">
        <v>36</v>
      </c>
      <c r="G20" s="9" t="s">
        <v>45</v>
      </c>
      <c r="H20" s="9" t="s">
        <v>44</v>
      </c>
      <c r="I20" s="12">
        <v>98</v>
      </c>
      <c r="J20" s="9" t="s">
        <v>45</v>
      </c>
      <c r="K20" s="9" t="s">
        <v>44</v>
      </c>
      <c r="L20" s="13">
        <v>76</v>
      </c>
      <c r="M20" s="9" t="s">
        <v>45</v>
      </c>
      <c r="N20" s="9" t="s">
        <v>44</v>
      </c>
      <c r="O20" s="43">
        <v>85</v>
      </c>
      <c r="P20" s="14">
        <f t="shared" si="0"/>
        <v>382.5</v>
      </c>
      <c r="Q20" s="14">
        <v>19</v>
      </c>
      <c r="R20" s="16" t="s">
        <v>297</v>
      </c>
    </row>
    <row r="21" spans="1:18" x14ac:dyDescent="0.25">
      <c r="A21" s="15" t="s">
        <v>82</v>
      </c>
      <c r="B21" s="9" t="s">
        <v>29</v>
      </c>
      <c r="C21" s="10">
        <v>87.5</v>
      </c>
      <c r="D21" s="9" t="s">
        <v>82</v>
      </c>
      <c r="E21" s="9" t="s">
        <v>29</v>
      </c>
      <c r="F21" s="11">
        <v>26</v>
      </c>
      <c r="G21" s="9" t="s">
        <v>82</v>
      </c>
      <c r="H21" s="9" t="s">
        <v>29</v>
      </c>
      <c r="I21" s="12">
        <v>88</v>
      </c>
      <c r="J21" s="9" t="s">
        <v>82</v>
      </c>
      <c r="K21" s="9" t="s">
        <v>29</v>
      </c>
      <c r="L21" s="13">
        <v>86</v>
      </c>
      <c r="M21" s="9" t="s">
        <v>82</v>
      </c>
      <c r="N21" s="9" t="s">
        <v>29</v>
      </c>
      <c r="O21" s="43">
        <v>95</v>
      </c>
      <c r="P21" s="14">
        <f t="shared" si="0"/>
        <v>382.5</v>
      </c>
      <c r="Q21" s="14">
        <v>20</v>
      </c>
      <c r="R21" s="16" t="s">
        <v>298</v>
      </c>
    </row>
    <row r="22" spans="1:18" x14ac:dyDescent="0.25">
      <c r="A22" s="15" t="s">
        <v>28</v>
      </c>
      <c r="B22" s="9" t="s">
        <v>29</v>
      </c>
      <c r="C22" s="10">
        <v>100</v>
      </c>
      <c r="D22" s="9" t="s">
        <v>28</v>
      </c>
      <c r="E22" s="9" t="s">
        <v>29</v>
      </c>
      <c r="F22" s="11">
        <v>21</v>
      </c>
      <c r="G22" s="9" t="s">
        <v>28</v>
      </c>
      <c r="H22" s="9" t="s">
        <v>29</v>
      </c>
      <c r="I22" s="12">
        <v>92</v>
      </c>
      <c r="J22" s="9" t="s">
        <v>28</v>
      </c>
      <c r="K22" s="9" t="s">
        <v>29</v>
      </c>
      <c r="L22" s="13">
        <v>78</v>
      </c>
      <c r="M22" s="9" t="s">
        <v>28</v>
      </c>
      <c r="N22" s="9" t="s">
        <v>29</v>
      </c>
      <c r="O22" s="43">
        <v>85</v>
      </c>
      <c r="P22" s="14">
        <f t="shared" si="0"/>
        <v>376</v>
      </c>
      <c r="Q22" s="14">
        <v>21</v>
      </c>
      <c r="R22" s="16" t="s">
        <v>298</v>
      </c>
    </row>
    <row r="23" spans="1:18" x14ac:dyDescent="0.25">
      <c r="A23" s="15" t="s">
        <v>101</v>
      </c>
      <c r="B23" s="9" t="s">
        <v>35</v>
      </c>
      <c r="C23" s="10">
        <v>87.5</v>
      </c>
      <c r="D23" s="9" t="s">
        <v>101</v>
      </c>
      <c r="E23" s="9" t="s">
        <v>35</v>
      </c>
      <c r="F23" s="11">
        <v>41</v>
      </c>
      <c r="G23" s="9" t="s">
        <v>101</v>
      </c>
      <c r="H23" s="9" t="s">
        <v>35</v>
      </c>
      <c r="I23" s="12">
        <v>96</v>
      </c>
      <c r="J23" s="9" t="s">
        <v>101</v>
      </c>
      <c r="K23" s="9" t="s">
        <v>35</v>
      </c>
      <c r="L23" s="13">
        <v>58</v>
      </c>
      <c r="M23" s="9" t="s">
        <v>101</v>
      </c>
      <c r="N23" s="9" t="s">
        <v>35</v>
      </c>
      <c r="O23" s="43">
        <v>90</v>
      </c>
      <c r="P23" s="14">
        <f t="shared" si="0"/>
        <v>372.5</v>
      </c>
      <c r="Q23" s="14">
        <v>22</v>
      </c>
      <c r="R23" s="16" t="s">
        <v>298</v>
      </c>
    </row>
    <row r="24" spans="1:18" x14ac:dyDescent="0.25">
      <c r="A24" s="15" t="s">
        <v>126</v>
      </c>
      <c r="B24" s="9" t="s">
        <v>125</v>
      </c>
      <c r="C24" s="10">
        <v>75</v>
      </c>
      <c r="D24" s="9" t="s">
        <v>126</v>
      </c>
      <c r="E24" s="9" t="s">
        <v>125</v>
      </c>
      <c r="F24" s="11">
        <v>46</v>
      </c>
      <c r="G24" s="9" t="s">
        <v>126</v>
      </c>
      <c r="H24" s="9" t="s">
        <v>125</v>
      </c>
      <c r="I24" s="12">
        <v>90</v>
      </c>
      <c r="J24" s="9" t="s">
        <v>270</v>
      </c>
      <c r="K24" s="9" t="s">
        <v>125</v>
      </c>
      <c r="L24" s="13">
        <v>76</v>
      </c>
      <c r="M24" s="9" t="s">
        <v>126</v>
      </c>
      <c r="N24" s="9" t="s">
        <v>125</v>
      </c>
      <c r="O24" s="43">
        <v>85</v>
      </c>
      <c r="P24" s="14">
        <f t="shared" si="0"/>
        <v>372</v>
      </c>
      <c r="Q24" s="14">
        <v>23</v>
      </c>
      <c r="R24" s="16" t="s">
        <v>298</v>
      </c>
    </row>
    <row r="25" spans="1:18" x14ac:dyDescent="0.25">
      <c r="A25" s="15" t="s">
        <v>12</v>
      </c>
      <c r="B25" s="9" t="s">
        <v>13</v>
      </c>
      <c r="C25" s="10">
        <v>100</v>
      </c>
      <c r="D25" s="9" t="s">
        <v>12</v>
      </c>
      <c r="E25" s="9" t="s">
        <v>13</v>
      </c>
      <c r="F25" s="11">
        <v>46</v>
      </c>
      <c r="G25" s="9" t="s">
        <v>12</v>
      </c>
      <c r="H25" s="9" t="s">
        <v>13</v>
      </c>
      <c r="I25" s="12">
        <v>84</v>
      </c>
      <c r="J25" s="9" t="s">
        <v>12</v>
      </c>
      <c r="K25" s="9" t="s">
        <v>13</v>
      </c>
      <c r="L25" s="13">
        <v>62</v>
      </c>
      <c r="M25" s="9" t="s">
        <v>12</v>
      </c>
      <c r="N25" s="9" t="s">
        <v>13</v>
      </c>
      <c r="O25" s="43">
        <v>80</v>
      </c>
      <c r="P25" s="14">
        <f t="shared" si="0"/>
        <v>372</v>
      </c>
      <c r="Q25" s="14">
        <v>24</v>
      </c>
      <c r="R25" s="16" t="s">
        <v>298</v>
      </c>
    </row>
    <row r="26" spans="1:18" x14ac:dyDescent="0.25">
      <c r="A26" s="15" t="s">
        <v>92</v>
      </c>
      <c r="B26" s="9" t="s">
        <v>93</v>
      </c>
      <c r="C26" s="10">
        <v>87.5</v>
      </c>
      <c r="D26" s="9" t="s">
        <v>92</v>
      </c>
      <c r="E26" s="9" t="s">
        <v>93</v>
      </c>
      <c r="F26" s="11">
        <v>41</v>
      </c>
      <c r="G26" s="9" t="s">
        <v>92</v>
      </c>
      <c r="H26" s="9" t="s">
        <v>93</v>
      </c>
      <c r="I26" s="12">
        <v>72</v>
      </c>
      <c r="J26" s="9" t="s">
        <v>92</v>
      </c>
      <c r="K26" s="9" t="s">
        <v>93</v>
      </c>
      <c r="L26" s="13">
        <v>76</v>
      </c>
      <c r="M26" s="9" t="s">
        <v>92</v>
      </c>
      <c r="N26" s="9" t="s">
        <v>93</v>
      </c>
      <c r="O26" s="43">
        <v>95</v>
      </c>
      <c r="P26" s="14">
        <f t="shared" si="0"/>
        <v>371.5</v>
      </c>
      <c r="Q26" s="14">
        <v>25</v>
      </c>
      <c r="R26" s="16" t="s">
        <v>298</v>
      </c>
    </row>
    <row r="27" spans="1:18" x14ac:dyDescent="0.25">
      <c r="A27" s="15" t="s">
        <v>53</v>
      </c>
      <c r="B27" s="9" t="s">
        <v>11</v>
      </c>
      <c r="C27" s="10">
        <v>87.5</v>
      </c>
      <c r="D27" s="9" t="s">
        <v>53</v>
      </c>
      <c r="E27" s="9" t="s">
        <v>11</v>
      </c>
      <c r="F27" s="11">
        <v>41</v>
      </c>
      <c r="G27" s="9" t="s">
        <v>53</v>
      </c>
      <c r="H27" s="9" t="s">
        <v>11</v>
      </c>
      <c r="I27" s="12">
        <v>92</v>
      </c>
      <c r="J27" s="9" t="s">
        <v>53</v>
      </c>
      <c r="K27" s="9" t="s">
        <v>11</v>
      </c>
      <c r="L27" s="13">
        <v>80</v>
      </c>
      <c r="M27" s="9" t="s">
        <v>53</v>
      </c>
      <c r="N27" s="9" t="s">
        <v>11</v>
      </c>
      <c r="O27" s="43">
        <v>70</v>
      </c>
      <c r="P27" s="14">
        <f t="shared" si="0"/>
        <v>370.5</v>
      </c>
      <c r="Q27" s="14">
        <v>26</v>
      </c>
      <c r="R27" s="16" t="s">
        <v>298</v>
      </c>
    </row>
    <row r="28" spans="1:18" x14ac:dyDescent="0.25">
      <c r="A28" s="15" t="s">
        <v>111</v>
      </c>
      <c r="B28" s="9" t="s">
        <v>110</v>
      </c>
      <c r="C28" s="10">
        <v>87.5</v>
      </c>
      <c r="D28" s="9" t="s">
        <v>111</v>
      </c>
      <c r="E28" s="9" t="s">
        <v>110</v>
      </c>
      <c r="F28" s="11">
        <v>41</v>
      </c>
      <c r="G28" s="9" t="s">
        <v>111</v>
      </c>
      <c r="H28" s="9" t="s">
        <v>110</v>
      </c>
      <c r="I28" s="12">
        <v>90</v>
      </c>
      <c r="J28" s="9" t="s">
        <v>111</v>
      </c>
      <c r="K28" s="9" t="s">
        <v>110</v>
      </c>
      <c r="L28" s="13">
        <v>62</v>
      </c>
      <c r="M28" s="9" t="s">
        <v>111</v>
      </c>
      <c r="N28" s="9" t="s">
        <v>110</v>
      </c>
      <c r="O28" s="43">
        <v>90</v>
      </c>
      <c r="P28" s="14">
        <f t="shared" si="0"/>
        <v>370.5</v>
      </c>
      <c r="Q28" s="14">
        <v>27</v>
      </c>
      <c r="R28" s="16" t="s">
        <v>298</v>
      </c>
    </row>
    <row r="29" spans="1:18" x14ac:dyDescent="0.25">
      <c r="A29" s="15" t="s">
        <v>8</v>
      </c>
      <c r="B29" s="9" t="s">
        <v>9</v>
      </c>
      <c r="C29" s="10">
        <v>100</v>
      </c>
      <c r="D29" s="9" t="s">
        <v>8</v>
      </c>
      <c r="E29" s="9" t="s">
        <v>9</v>
      </c>
      <c r="F29" s="11">
        <v>36</v>
      </c>
      <c r="G29" s="9" t="s">
        <v>8</v>
      </c>
      <c r="H29" s="9" t="s">
        <v>9</v>
      </c>
      <c r="I29" s="12">
        <v>90</v>
      </c>
      <c r="J29" s="9" t="s">
        <v>8</v>
      </c>
      <c r="K29" s="9" t="s">
        <v>9</v>
      </c>
      <c r="L29" s="13">
        <v>68</v>
      </c>
      <c r="M29" s="9" t="s">
        <v>8</v>
      </c>
      <c r="N29" s="9" t="s">
        <v>9</v>
      </c>
      <c r="O29" s="43">
        <v>75</v>
      </c>
      <c r="P29" s="14">
        <f t="shared" si="0"/>
        <v>369</v>
      </c>
      <c r="Q29" s="14">
        <v>28</v>
      </c>
      <c r="R29" s="16" t="s">
        <v>298</v>
      </c>
    </row>
    <row r="30" spans="1:18" x14ac:dyDescent="0.25">
      <c r="A30" s="15" t="s">
        <v>181</v>
      </c>
      <c r="B30" s="9" t="s">
        <v>63</v>
      </c>
      <c r="C30" s="10">
        <v>62.5</v>
      </c>
      <c r="D30" s="9" t="s">
        <v>242</v>
      </c>
      <c r="E30" s="9" t="s">
        <v>63</v>
      </c>
      <c r="F30" s="11">
        <v>41</v>
      </c>
      <c r="G30" s="9" t="s">
        <v>242</v>
      </c>
      <c r="H30" s="9" t="s">
        <v>63</v>
      </c>
      <c r="I30" s="12">
        <v>94</v>
      </c>
      <c r="J30" s="9" t="s">
        <v>181</v>
      </c>
      <c r="K30" s="9" t="s">
        <v>63</v>
      </c>
      <c r="L30" s="13">
        <v>80</v>
      </c>
      <c r="M30" s="9" t="s">
        <v>181</v>
      </c>
      <c r="N30" s="9" t="s">
        <v>63</v>
      </c>
      <c r="O30" s="43">
        <v>90</v>
      </c>
      <c r="P30" s="14">
        <f t="shared" si="0"/>
        <v>367.5</v>
      </c>
      <c r="Q30" s="14">
        <v>29</v>
      </c>
      <c r="R30" s="16" t="s">
        <v>298</v>
      </c>
    </row>
    <row r="31" spans="1:18" x14ac:dyDescent="0.25">
      <c r="A31" s="15" t="s">
        <v>85</v>
      </c>
      <c r="B31" s="9" t="s">
        <v>86</v>
      </c>
      <c r="C31" s="10">
        <v>87.5</v>
      </c>
      <c r="D31" s="9" t="s">
        <v>85</v>
      </c>
      <c r="E31" s="9" t="s">
        <v>86</v>
      </c>
      <c r="F31" s="11">
        <v>36</v>
      </c>
      <c r="G31" s="9" t="s">
        <v>85</v>
      </c>
      <c r="H31" s="9" t="s">
        <v>86</v>
      </c>
      <c r="I31" s="12">
        <v>84</v>
      </c>
      <c r="J31" s="9" t="s">
        <v>85</v>
      </c>
      <c r="K31" s="9" t="s">
        <v>86</v>
      </c>
      <c r="L31" s="13">
        <v>74</v>
      </c>
      <c r="M31" s="9" t="s">
        <v>85</v>
      </c>
      <c r="N31" s="9" t="s">
        <v>86</v>
      </c>
      <c r="O31" s="43">
        <v>85</v>
      </c>
      <c r="P31" s="14">
        <f t="shared" si="0"/>
        <v>366.5</v>
      </c>
      <c r="Q31" s="14">
        <v>30</v>
      </c>
      <c r="R31" s="16" t="s">
        <v>298</v>
      </c>
    </row>
    <row r="32" spans="1:18" x14ac:dyDescent="0.25">
      <c r="A32" s="15" t="s">
        <v>70</v>
      </c>
      <c r="B32" s="9" t="s">
        <v>71</v>
      </c>
      <c r="C32" s="10">
        <v>87.5</v>
      </c>
      <c r="D32" s="9" t="s">
        <v>70</v>
      </c>
      <c r="E32" s="9" t="s">
        <v>71</v>
      </c>
      <c r="F32" s="11">
        <v>41</v>
      </c>
      <c r="G32" s="9" t="s">
        <v>70</v>
      </c>
      <c r="H32" s="9" t="s">
        <v>71</v>
      </c>
      <c r="I32" s="12">
        <v>72</v>
      </c>
      <c r="J32" s="9" t="s">
        <v>70</v>
      </c>
      <c r="K32" s="9" t="s">
        <v>71</v>
      </c>
      <c r="L32" s="13">
        <v>66</v>
      </c>
      <c r="M32" s="9" t="s">
        <v>70</v>
      </c>
      <c r="N32" s="9" t="s">
        <v>71</v>
      </c>
      <c r="O32" s="43">
        <v>100</v>
      </c>
      <c r="P32" s="14">
        <f t="shared" si="0"/>
        <v>366.5</v>
      </c>
      <c r="Q32" s="14">
        <v>31</v>
      </c>
      <c r="R32" s="16" t="s">
        <v>298</v>
      </c>
    </row>
    <row r="33" spans="1:18" x14ac:dyDescent="0.25">
      <c r="A33" s="15" t="s">
        <v>66</v>
      </c>
      <c r="B33" s="9" t="s">
        <v>67</v>
      </c>
      <c r="C33" s="10">
        <v>87.5</v>
      </c>
      <c r="D33" s="9" t="s">
        <v>66</v>
      </c>
      <c r="E33" s="9" t="s">
        <v>67</v>
      </c>
      <c r="F33" s="11">
        <v>36</v>
      </c>
      <c r="G33" s="9" t="s">
        <v>66</v>
      </c>
      <c r="H33" s="9" t="s">
        <v>67</v>
      </c>
      <c r="I33" s="12">
        <v>80</v>
      </c>
      <c r="J33" s="9" t="s">
        <v>66</v>
      </c>
      <c r="K33" s="9" t="s">
        <v>67</v>
      </c>
      <c r="L33" s="13">
        <v>66</v>
      </c>
      <c r="M33" s="9" t="s">
        <v>66</v>
      </c>
      <c r="N33" s="9" t="s">
        <v>67</v>
      </c>
      <c r="O33" s="43">
        <v>95</v>
      </c>
      <c r="P33" s="14">
        <f t="shared" si="0"/>
        <v>364.5</v>
      </c>
      <c r="Q33" s="14">
        <v>32</v>
      </c>
      <c r="R33" s="16" t="s">
        <v>298</v>
      </c>
    </row>
    <row r="34" spans="1:18" x14ac:dyDescent="0.25">
      <c r="A34" s="15" t="s">
        <v>131</v>
      </c>
      <c r="B34" s="9" t="s">
        <v>61</v>
      </c>
      <c r="C34" s="10">
        <v>75</v>
      </c>
      <c r="D34" s="9" t="s">
        <v>131</v>
      </c>
      <c r="E34" s="9" t="s">
        <v>61</v>
      </c>
      <c r="F34" s="11">
        <v>21</v>
      </c>
      <c r="G34" s="9" t="s">
        <v>131</v>
      </c>
      <c r="H34" s="9" t="s">
        <v>61</v>
      </c>
      <c r="I34" s="12">
        <v>96</v>
      </c>
      <c r="J34" s="9" t="s">
        <v>131</v>
      </c>
      <c r="K34" s="9" t="s">
        <v>61</v>
      </c>
      <c r="L34" s="13">
        <v>82</v>
      </c>
      <c r="M34" s="9" t="s">
        <v>131</v>
      </c>
      <c r="N34" s="9" t="s">
        <v>61</v>
      </c>
      <c r="O34" s="43">
        <v>90</v>
      </c>
      <c r="P34" s="14">
        <f t="shared" ref="P34:P65" si="1">SUM(O34+L34+I34+F34+C34)</f>
        <v>364</v>
      </c>
      <c r="Q34" s="14">
        <v>33</v>
      </c>
      <c r="R34" s="16" t="s">
        <v>298</v>
      </c>
    </row>
    <row r="35" spans="1:18" x14ac:dyDescent="0.25">
      <c r="A35" s="15" t="s">
        <v>124</v>
      </c>
      <c r="B35" s="9" t="s">
        <v>125</v>
      </c>
      <c r="C35" s="10">
        <v>75</v>
      </c>
      <c r="D35" s="9" t="s">
        <v>124</v>
      </c>
      <c r="E35" s="9" t="s">
        <v>125</v>
      </c>
      <c r="F35" s="11">
        <v>36</v>
      </c>
      <c r="G35" s="9" t="s">
        <v>124</v>
      </c>
      <c r="H35" s="9" t="s">
        <v>125</v>
      </c>
      <c r="I35" s="12">
        <v>90</v>
      </c>
      <c r="J35" s="9" t="s">
        <v>124</v>
      </c>
      <c r="K35" s="9" t="s">
        <v>125</v>
      </c>
      <c r="L35" s="13">
        <v>78</v>
      </c>
      <c r="M35" s="9" t="s">
        <v>124</v>
      </c>
      <c r="N35" s="9" t="s">
        <v>125</v>
      </c>
      <c r="O35" s="43">
        <v>85</v>
      </c>
      <c r="P35" s="14">
        <f t="shared" si="1"/>
        <v>364</v>
      </c>
      <c r="Q35" s="14">
        <v>34</v>
      </c>
      <c r="R35" s="16" t="s">
        <v>298</v>
      </c>
    </row>
    <row r="36" spans="1:18" x14ac:dyDescent="0.25">
      <c r="A36" s="15" t="s">
        <v>155</v>
      </c>
      <c r="B36" s="9" t="s">
        <v>97</v>
      </c>
      <c r="C36" s="10">
        <v>75</v>
      </c>
      <c r="D36" s="9" t="s">
        <v>155</v>
      </c>
      <c r="E36" s="9" t="s">
        <v>97</v>
      </c>
      <c r="F36" s="11">
        <v>36</v>
      </c>
      <c r="G36" s="9" t="s">
        <v>155</v>
      </c>
      <c r="H36" s="9" t="s">
        <v>97</v>
      </c>
      <c r="I36" s="12">
        <v>90</v>
      </c>
      <c r="J36" s="9" t="s">
        <v>155</v>
      </c>
      <c r="K36" s="9" t="s">
        <v>97</v>
      </c>
      <c r="L36" s="13">
        <v>68</v>
      </c>
      <c r="M36" s="9" t="s">
        <v>155</v>
      </c>
      <c r="N36" s="9" t="s">
        <v>97</v>
      </c>
      <c r="O36" s="43">
        <v>95</v>
      </c>
      <c r="P36" s="14">
        <f t="shared" si="1"/>
        <v>364</v>
      </c>
      <c r="Q36" s="14">
        <v>35</v>
      </c>
      <c r="R36" s="16" t="s">
        <v>298</v>
      </c>
    </row>
    <row r="37" spans="1:18" x14ac:dyDescent="0.25">
      <c r="A37" s="15" t="s">
        <v>127</v>
      </c>
      <c r="B37" s="9" t="s">
        <v>125</v>
      </c>
      <c r="C37" s="10">
        <v>75</v>
      </c>
      <c r="D37" s="9" t="s">
        <v>244</v>
      </c>
      <c r="E37" s="9" t="s">
        <v>125</v>
      </c>
      <c r="F37" s="11">
        <v>36</v>
      </c>
      <c r="G37" s="9" t="s">
        <v>127</v>
      </c>
      <c r="H37" s="9" t="s">
        <v>125</v>
      </c>
      <c r="I37" s="12">
        <v>88</v>
      </c>
      <c r="J37" s="9" t="s">
        <v>127</v>
      </c>
      <c r="K37" s="9" t="s">
        <v>125</v>
      </c>
      <c r="L37" s="13">
        <v>80</v>
      </c>
      <c r="M37" s="9" t="s">
        <v>127</v>
      </c>
      <c r="N37" s="9" t="s">
        <v>125</v>
      </c>
      <c r="O37" s="43">
        <v>85</v>
      </c>
      <c r="P37" s="14">
        <f t="shared" si="1"/>
        <v>364</v>
      </c>
      <c r="Q37" s="14">
        <v>36</v>
      </c>
      <c r="R37" s="16" t="s">
        <v>298</v>
      </c>
    </row>
    <row r="38" spans="1:18" x14ac:dyDescent="0.25">
      <c r="A38" s="15" t="s">
        <v>128</v>
      </c>
      <c r="B38" s="9" t="s">
        <v>125</v>
      </c>
      <c r="C38" s="10">
        <v>75</v>
      </c>
      <c r="D38" s="9" t="s">
        <v>128</v>
      </c>
      <c r="E38" s="9" t="s">
        <v>125</v>
      </c>
      <c r="F38" s="11">
        <v>36</v>
      </c>
      <c r="G38" s="9" t="s">
        <v>128</v>
      </c>
      <c r="H38" s="9" t="s">
        <v>125</v>
      </c>
      <c r="I38" s="12">
        <v>92</v>
      </c>
      <c r="J38" s="9" t="s">
        <v>128</v>
      </c>
      <c r="K38" s="9" t="s">
        <v>125</v>
      </c>
      <c r="L38" s="13">
        <v>74</v>
      </c>
      <c r="M38" s="9" t="s">
        <v>128</v>
      </c>
      <c r="N38" s="9" t="s">
        <v>125</v>
      </c>
      <c r="O38" s="43">
        <v>85</v>
      </c>
      <c r="P38" s="14">
        <f t="shared" si="1"/>
        <v>362</v>
      </c>
      <c r="Q38" s="14">
        <v>37</v>
      </c>
      <c r="R38" s="16" t="s">
        <v>298</v>
      </c>
    </row>
    <row r="39" spans="1:18" x14ac:dyDescent="0.25">
      <c r="A39" s="15" t="s">
        <v>157</v>
      </c>
      <c r="B39" s="9" t="s">
        <v>35</v>
      </c>
      <c r="C39" s="10">
        <v>75</v>
      </c>
      <c r="D39" s="9" t="s">
        <v>157</v>
      </c>
      <c r="E39" s="9" t="s">
        <v>35</v>
      </c>
      <c r="F39" s="11">
        <v>31</v>
      </c>
      <c r="G39" s="9" t="s">
        <v>157</v>
      </c>
      <c r="H39" s="9" t="s">
        <v>35</v>
      </c>
      <c r="I39" s="12">
        <v>90</v>
      </c>
      <c r="J39" s="9" t="s">
        <v>157</v>
      </c>
      <c r="K39" s="9" t="s">
        <v>35</v>
      </c>
      <c r="L39" s="13">
        <v>76</v>
      </c>
      <c r="M39" s="9" t="s">
        <v>157</v>
      </c>
      <c r="N39" s="9" t="s">
        <v>35</v>
      </c>
      <c r="O39" s="43">
        <v>90</v>
      </c>
      <c r="P39" s="14">
        <f t="shared" si="1"/>
        <v>362</v>
      </c>
      <c r="Q39" s="14">
        <v>38</v>
      </c>
      <c r="R39" s="16" t="s">
        <v>298</v>
      </c>
    </row>
    <row r="40" spans="1:18" x14ac:dyDescent="0.25">
      <c r="A40" s="15" t="s">
        <v>134</v>
      </c>
      <c r="B40" s="9" t="s">
        <v>65</v>
      </c>
      <c r="C40" s="10">
        <v>75</v>
      </c>
      <c r="D40" s="9" t="s">
        <v>134</v>
      </c>
      <c r="E40" s="9" t="s">
        <v>65</v>
      </c>
      <c r="F40" s="11">
        <v>31</v>
      </c>
      <c r="G40" s="9" t="s">
        <v>259</v>
      </c>
      <c r="H40" s="9" t="s">
        <v>65</v>
      </c>
      <c r="I40" s="12">
        <v>98</v>
      </c>
      <c r="J40" s="9" t="s">
        <v>134</v>
      </c>
      <c r="K40" s="9" t="s">
        <v>65</v>
      </c>
      <c r="L40" s="13">
        <v>76</v>
      </c>
      <c r="M40" s="9" t="s">
        <v>259</v>
      </c>
      <c r="N40" s="9" t="s">
        <v>65</v>
      </c>
      <c r="O40" s="43">
        <v>80</v>
      </c>
      <c r="P40" s="14">
        <f t="shared" si="1"/>
        <v>360</v>
      </c>
      <c r="Q40" s="14">
        <v>39</v>
      </c>
      <c r="R40" s="16" t="s">
        <v>298</v>
      </c>
    </row>
    <row r="41" spans="1:18" x14ac:dyDescent="0.25">
      <c r="A41" s="15" t="s">
        <v>115</v>
      </c>
      <c r="B41" s="9" t="s">
        <v>41</v>
      </c>
      <c r="C41" s="10">
        <v>87.5</v>
      </c>
      <c r="D41" s="9" t="s">
        <v>115</v>
      </c>
      <c r="E41" s="9" t="s">
        <v>41</v>
      </c>
      <c r="F41" s="11">
        <v>30</v>
      </c>
      <c r="G41" s="9" t="s">
        <v>115</v>
      </c>
      <c r="H41" s="9" t="s">
        <v>41</v>
      </c>
      <c r="I41" s="12">
        <v>86</v>
      </c>
      <c r="J41" s="9" t="s">
        <v>115</v>
      </c>
      <c r="K41" s="9" t="s">
        <v>41</v>
      </c>
      <c r="L41" s="13">
        <v>70</v>
      </c>
      <c r="M41" s="9" t="s">
        <v>115</v>
      </c>
      <c r="N41" s="9" t="s">
        <v>41</v>
      </c>
      <c r="O41" s="43">
        <v>85</v>
      </c>
      <c r="P41" s="14">
        <f t="shared" si="1"/>
        <v>358.5</v>
      </c>
      <c r="Q41" s="14">
        <v>40</v>
      </c>
      <c r="R41" s="16" t="s">
        <v>298</v>
      </c>
    </row>
    <row r="42" spans="1:18" x14ac:dyDescent="0.25">
      <c r="A42" s="15" t="s">
        <v>132</v>
      </c>
      <c r="B42" s="9" t="s">
        <v>63</v>
      </c>
      <c r="C42" s="10">
        <v>75</v>
      </c>
      <c r="D42" s="9" t="s">
        <v>132</v>
      </c>
      <c r="E42" s="9" t="s">
        <v>63</v>
      </c>
      <c r="F42" s="11">
        <v>36</v>
      </c>
      <c r="G42" s="9" t="s">
        <v>260</v>
      </c>
      <c r="H42" s="9" t="s">
        <v>63</v>
      </c>
      <c r="I42" s="12">
        <v>88</v>
      </c>
      <c r="J42" s="9" t="s">
        <v>260</v>
      </c>
      <c r="K42" s="9" t="s">
        <v>63</v>
      </c>
      <c r="L42" s="13">
        <v>64</v>
      </c>
      <c r="M42" s="9" t="s">
        <v>132</v>
      </c>
      <c r="N42" s="9" t="s">
        <v>63</v>
      </c>
      <c r="O42" s="43">
        <v>95</v>
      </c>
      <c r="P42" s="14">
        <f t="shared" si="1"/>
        <v>358</v>
      </c>
      <c r="Q42" s="14">
        <v>41</v>
      </c>
      <c r="R42" s="16" t="s">
        <v>298</v>
      </c>
    </row>
    <row r="43" spans="1:18" x14ac:dyDescent="0.25">
      <c r="A43" s="15" t="s">
        <v>208</v>
      </c>
      <c r="B43" s="9" t="s">
        <v>39</v>
      </c>
      <c r="C43" s="10">
        <v>62.5</v>
      </c>
      <c r="D43" s="9" t="s">
        <v>208</v>
      </c>
      <c r="E43" s="9" t="s">
        <v>39</v>
      </c>
      <c r="F43" s="11">
        <v>31</v>
      </c>
      <c r="G43" s="9" t="s">
        <v>208</v>
      </c>
      <c r="H43" s="9" t="s">
        <v>39</v>
      </c>
      <c r="I43" s="12">
        <v>100</v>
      </c>
      <c r="J43" s="9" t="s">
        <v>208</v>
      </c>
      <c r="K43" s="9" t="s">
        <v>39</v>
      </c>
      <c r="L43" s="13">
        <v>72</v>
      </c>
      <c r="M43" s="9" t="s">
        <v>208</v>
      </c>
      <c r="N43" s="9" t="s">
        <v>39</v>
      </c>
      <c r="O43" s="43">
        <v>90</v>
      </c>
      <c r="P43" s="14">
        <f t="shared" si="1"/>
        <v>355.5</v>
      </c>
      <c r="Q43" s="14">
        <v>42</v>
      </c>
      <c r="R43" s="16" t="s">
        <v>298</v>
      </c>
    </row>
    <row r="44" spans="1:18" x14ac:dyDescent="0.25">
      <c r="A44" s="15" t="s">
        <v>59</v>
      </c>
      <c r="B44" s="9" t="s">
        <v>20</v>
      </c>
      <c r="C44" s="10">
        <v>87.5</v>
      </c>
      <c r="D44" s="9" t="s">
        <v>59</v>
      </c>
      <c r="E44" s="9" t="s">
        <v>20</v>
      </c>
      <c r="F44" s="11">
        <v>31</v>
      </c>
      <c r="G44" s="9" t="s">
        <v>59</v>
      </c>
      <c r="H44" s="9" t="s">
        <v>20</v>
      </c>
      <c r="I44" s="12">
        <v>90</v>
      </c>
      <c r="J44" s="9" t="s">
        <v>59</v>
      </c>
      <c r="K44" s="9" t="s">
        <v>20</v>
      </c>
      <c r="L44" s="13">
        <v>62</v>
      </c>
      <c r="M44" s="9" t="s">
        <v>59</v>
      </c>
      <c r="N44" s="9" t="s">
        <v>20</v>
      </c>
      <c r="O44" s="43">
        <v>85</v>
      </c>
      <c r="P44" s="14">
        <f t="shared" si="1"/>
        <v>355.5</v>
      </c>
      <c r="Q44" s="14">
        <v>43</v>
      </c>
      <c r="R44" s="16" t="s">
        <v>298</v>
      </c>
    </row>
    <row r="45" spans="1:18" x14ac:dyDescent="0.25">
      <c r="A45" s="15" t="s">
        <v>87</v>
      </c>
      <c r="B45" s="9" t="s">
        <v>86</v>
      </c>
      <c r="C45" s="10">
        <v>87.5</v>
      </c>
      <c r="D45" s="9" t="s">
        <v>87</v>
      </c>
      <c r="E45" s="9" t="s">
        <v>86</v>
      </c>
      <c r="F45" s="11">
        <v>41</v>
      </c>
      <c r="G45" s="9" t="s">
        <v>87</v>
      </c>
      <c r="H45" s="9" t="s">
        <v>86</v>
      </c>
      <c r="I45" s="12">
        <v>86</v>
      </c>
      <c r="J45" s="9" t="s">
        <v>87</v>
      </c>
      <c r="K45" s="9" t="s">
        <v>86</v>
      </c>
      <c r="L45" s="13">
        <v>66</v>
      </c>
      <c r="M45" s="9" t="s">
        <v>87</v>
      </c>
      <c r="N45" s="9" t="s">
        <v>86</v>
      </c>
      <c r="O45" s="43">
        <v>75</v>
      </c>
      <c r="P45" s="14">
        <f t="shared" si="1"/>
        <v>355.5</v>
      </c>
      <c r="Q45" s="14">
        <v>44</v>
      </c>
      <c r="R45" s="16" t="s">
        <v>298</v>
      </c>
    </row>
    <row r="46" spans="1:18" x14ac:dyDescent="0.25">
      <c r="A46" s="15" t="s">
        <v>2</v>
      </c>
      <c r="B46" s="9" t="s">
        <v>3</v>
      </c>
      <c r="C46" s="10">
        <v>100</v>
      </c>
      <c r="D46" s="9" t="s">
        <v>2</v>
      </c>
      <c r="E46" s="9" t="s">
        <v>3</v>
      </c>
      <c r="F46" s="11">
        <v>31</v>
      </c>
      <c r="G46" s="9" t="s">
        <v>2</v>
      </c>
      <c r="H46" s="9" t="s">
        <v>3</v>
      </c>
      <c r="I46" s="12">
        <v>78</v>
      </c>
      <c r="J46" s="9" t="s">
        <v>2</v>
      </c>
      <c r="K46" s="9" t="s">
        <v>3</v>
      </c>
      <c r="L46" s="13">
        <v>80</v>
      </c>
      <c r="M46" s="9" t="s">
        <v>2</v>
      </c>
      <c r="N46" s="9" t="s">
        <v>3</v>
      </c>
      <c r="O46" s="43">
        <v>65</v>
      </c>
      <c r="P46" s="14">
        <f t="shared" si="1"/>
        <v>354</v>
      </c>
      <c r="Q46" s="14">
        <v>45</v>
      </c>
      <c r="R46" s="16" t="s">
        <v>298</v>
      </c>
    </row>
    <row r="47" spans="1:18" x14ac:dyDescent="0.25">
      <c r="A47" s="15" t="s">
        <v>129</v>
      </c>
      <c r="B47" s="9" t="s">
        <v>20</v>
      </c>
      <c r="C47" s="10">
        <v>75</v>
      </c>
      <c r="D47" s="9" t="s">
        <v>129</v>
      </c>
      <c r="E47" s="9" t="s">
        <v>20</v>
      </c>
      <c r="F47" s="11">
        <v>31</v>
      </c>
      <c r="G47" s="9" t="s">
        <v>129</v>
      </c>
      <c r="H47" s="9" t="s">
        <v>20</v>
      </c>
      <c r="I47" s="12">
        <v>90</v>
      </c>
      <c r="J47" s="9" t="s">
        <v>129</v>
      </c>
      <c r="K47" s="9" t="s">
        <v>20</v>
      </c>
      <c r="L47" s="13">
        <v>72</v>
      </c>
      <c r="M47" s="9" t="s">
        <v>129</v>
      </c>
      <c r="N47" s="9" t="s">
        <v>20</v>
      </c>
      <c r="O47" s="43">
        <v>85</v>
      </c>
      <c r="P47" s="14">
        <f t="shared" si="1"/>
        <v>353</v>
      </c>
      <c r="Q47" s="14">
        <v>46</v>
      </c>
      <c r="R47" s="16" t="s">
        <v>298</v>
      </c>
    </row>
    <row r="48" spans="1:18" x14ac:dyDescent="0.25">
      <c r="A48" s="15" t="s">
        <v>81</v>
      </c>
      <c r="B48" s="9" t="s">
        <v>78</v>
      </c>
      <c r="C48" s="10">
        <v>87.5</v>
      </c>
      <c r="D48" s="9" t="s">
        <v>81</v>
      </c>
      <c r="E48" s="9" t="s">
        <v>78</v>
      </c>
      <c r="F48" s="11">
        <v>36</v>
      </c>
      <c r="G48" s="9" t="s">
        <v>81</v>
      </c>
      <c r="H48" s="9" t="s">
        <v>78</v>
      </c>
      <c r="I48" s="12">
        <v>60</v>
      </c>
      <c r="J48" s="9" t="s">
        <v>81</v>
      </c>
      <c r="K48" s="9" t="s">
        <v>78</v>
      </c>
      <c r="L48" s="13">
        <v>78</v>
      </c>
      <c r="M48" s="9" t="s">
        <v>275</v>
      </c>
      <c r="N48" s="9" t="s">
        <v>78</v>
      </c>
      <c r="O48" s="43">
        <v>90</v>
      </c>
      <c r="P48" s="14">
        <f t="shared" si="1"/>
        <v>351.5</v>
      </c>
      <c r="Q48" s="14">
        <v>47</v>
      </c>
      <c r="R48" s="16" t="s">
        <v>298</v>
      </c>
    </row>
    <row r="49" spans="1:18" x14ac:dyDescent="0.25">
      <c r="A49" s="15" t="s">
        <v>32</v>
      </c>
      <c r="B49" s="9" t="s">
        <v>33</v>
      </c>
      <c r="C49" s="10">
        <v>100</v>
      </c>
      <c r="D49" s="9" t="s">
        <v>32</v>
      </c>
      <c r="E49" s="9" t="s">
        <v>33</v>
      </c>
      <c r="F49" s="11">
        <v>36</v>
      </c>
      <c r="G49" s="9" t="s">
        <v>32</v>
      </c>
      <c r="H49" s="9" t="s">
        <v>33</v>
      </c>
      <c r="I49" s="12">
        <v>96</v>
      </c>
      <c r="J49" s="9" t="s">
        <v>32</v>
      </c>
      <c r="K49" s="9" t="s">
        <v>33</v>
      </c>
      <c r="L49" s="13">
        <v>54</v>
      </c>
      <c r="M49" s="9" t="s">
        <v>32</v>
      </c>
      <c r="N49" s="9" t="s">
        <v>33</v>
      </c>
      <c r="O49" s="43">
        <v>65</v>
      </c>
      <c r="P49" s="14">
        <f t="shared" si="1"/>
        <v>351</v>
      </c>
      <c r="Q49" s="14">
        <v>48</v>
      </c>
      <c r="R49" s="16" t="s">
        <v>298</v>
      </c>
    </row>
    <row r="50" spans="1:18" x14ac:dyDescent="0.25">
      <c r="A50" s="15" t="s">
        <v>209</v>
      </c>
      <c r="B50" s="9" t="s">
        <v>39</v>
      </c>
      <c r="C50" s="10">
        <v>62.5</v>
      </c>
      <c r="D50" s="9" t="s">
        <v>257</v>
      </c>
      <c r="E50" s="9" t="s">
        <v>39</v>
      </c>
      <c r="F50" s="11">
        <v>26</v>
      </c>
      <c r="G50" s="9" t="s">
        <v>209</v>
      </c>
      <c r="H50" s="9" t="s">
        <v>39</v>
      </c>
      <c r="I50" s="12">
        <v>98</v>
      </c>
      <c r="J50" s="9" t="s">
        <v>209</v>
      </c>
      <c r="K50" s="9" t="s">
        <v>39</v>
      </c>
      <c r="L50" s="13">
        <v>84</v>
      </c>
      <c r="M50" s="9" t="s">
        <v>257</v>
      </c>
      <c r="N50" s="9" t="s">
        <v>39</v>
      </c>
      <c r="O50" s="43">
        <v>80</v>
      </c>
      <c r="P50" s="14">
        <f t="shared" si="1"/>
        <v>350.5</v>
      </c>
      <c r="Q50" s="14">
        <v>49</v>
      </c>
      <c r="R50" s="16" t="s">
        <v>298</v>
      </c>
    </row>
    <row r="51" spans="1:18" x14ac:dyDescent="0.25">
      <c r="A51" s="15" t="s">
        <v>109</v>
      </c>
      <c r="B51" s="9" t="s">
        <v>110</v>
      </c>
      <c r="C51" s="10">
        <v>87.5</v>
      </c>
      <c r="D51" s="9" t="s">
        <v>109</v>
      </c>
      <c r="E51" s="9" t="s">
        <v>110</v>
      </c>
      <c r="F51" s="11">
        <v>21</v>
      </c>
      <c r="G51" s="9" t="s">
        <v>109</v>
      </c>
      <c r="H51" s="9" t="s">
        <v>110</v>
      </c>
      <c r="I51" s="12">
        <v>92</v>
      </c>
      <c r="J51" s="9" t="s">
        <v>109</v>
      </c>
      <c r="K51" s="9" t="s">
        <v>110</v>
      </c>
      <c r="L51" s="13">
        <v>78</v>
      </c>
      <c r="M51" s="9" t="s">
        <v>109</v>
      </c>
      <c r="N51" s="9" t="s">
        <v>110</v>
      </c>
      <c r="O51" s="43">
        <v>70</v>
      </c>
      <c r="P51" s="14">
        <f t="shared" si="1"/>
        <v>348.5</v>
      </c>
      <c r="Q51" s="14">
        <v>50</v>
      </c>
      <c r="R51" s="16" t="s">
        <v>298</v>
      </c>
    </row>
    <row r="52" spans="1:18" x14ac:dyDescent="0.25">
      <c r="A52" s="15" t="s">
        <v>55</v>
      </c>
      <c r="B52" s="9" t="s">
        <v>13</v>
      </c>
      <c r="C52" s="10">
        <v>87.5</v>
      </c>
      <c r="D52" s="9" t="s">
        <v>55</v>
      </c>
      <c r="E52" s="9" t="s">
        <v>13</v>
      </c>
      <c r="F52" s="11">
        <v>26</v>
      </c>
      <c r="G52" s="9" t="s">
        <v>55</v>
      </c>
      <c r="H52" s="9" t="s">
        <v>13</v>
      </c>
      <c r="I52" s="12">
        <v>92</v>
      </c>
      <c r="J52" s="9" t="s">
        <v>55</v>
      </c>
      <c r="K52" s="9" t="s">
        <v>13</v>
      </c>
      <c r="L52" s="13">
        <v>62</v>
      </c>
      <c r="M52" s="9" t="s">
        <v>55</v>
      </c>
      <c r="N52" s="9" t="s">
        <v>13</v>
      </c>
      <c r="O52" s="43">
        <v>80</v>
      </c>
      <c r="P52" s="14">
        <f t="shared" si="1"/>
        <v>347.5</v>
      </c>
      <c r="Q52" s="14">
        <v>51</v>
      </c>
      <c r="R52" s="16" t="s">
        <v>298</v>
      </c>
    </row>
    <row r="53" spans="1:18" x14ac:dyDescent="0.25">
      <c r="A53" s="15" t="s">
        <v>200</v>
      </c>
      <c r="B53" s="9" t="s">
        <v>33</v>
      </c>
      <c r="C53" s="10">
        <v>62.5</v>
      </c>
      <c r="D53" s="9" t="s">
        <v>200</v>
      </c>
      <c r="E53" s="9" t="s">
        <v>33</v>
      </c>
      <c r="F53" s="11">
        <v>31</v>
      </c>
      <c r="G53" s="9" t="s">
        <v>200</v>
      </c>
      <c r="H53" s="9" t="s">
        <v>33</v>
      </c>
      <c r="I53" s="12">
        <v>94</v>
      </c>
      <c r="J53" s="9" t="s">
        <v>200</v>
      </c>
      <c r="K53" s="9" t="s">
        <v>33</v>
      </c>
      <c r="L53" s="13">
        <v>64</v>
      </c>
      <c r="M53" s="9" t="s">
        <v>200</v>
      </c>
      <c r="N53" s="9" t="s">
        <v>33</v>
      </c>
      <c r="O53" s="43">
        <v>95</v>
      </c>
      <c r="P53" s="14">
        <f t="shared" si="1"/>
        <v>346.5</v>
      </c>
      <c r="Q53" s="14">
        <v>52</v>
      </c>
      <c r="R53" s="16" t="s">
        <v>298</v>
      </c>
    </row>
    <row r="54" spans="1:18" x14ac:dyDescent="0.25">
      <c r="A54" s="15" t="s">
        <v>49</v>
      </c>
      <c r="B54" s="9" t="s">
        <v>9</v>
      </c>
      <c r="C54" s="10">
        <v>87.5</v>
      </c>
      <c r="D54" s="9" t="s">
        <v>241</v>
      </c>
      <c r="E54" s="9" t="s">
        <v>9</v>
      </c>
      <c r="F54" s="11">
        <v>41</v>
      </c>
      <c r="G54" s="9" t="s">
        <v>264</v>
      </c>
      <c r="H54" s="9" t="s">
        <v>9</v>
      </c>
      <c r="I54" s="12">
        <v>68</v>
      </c>
      <c r="J54" s="9" t="s">
        <v>49</v>
      </c>
      <c r="K54" s="9" t="s">
        <v>9</v>
      </c>
      <c r="L54" s="13">
        <v>60</v>
      </c>
      <c r="M54" s="9" t="s">
        <v>274</v>
      </c>
      <c r="N54" s="9" t="s">
        <v>9</v>
      </c>
      <c r="O54" s="43">
        <v>90</v>
      </c>
      <c r="P54" s="14">
        <f t="shared" si="1"/>
        <v>346.5</v>
      </c>
      <c r="Q54" s="14">
        <v>53</v>
      </c>
      <c r="R54" s="16" t="s">
        <v>299</v>
      </c>
    </row>
    <row r="55" spans="1:18" x14ac:dyDescent="0.25">
      <c r="A55" s="15" t="s">
        <v>205</v>
      </c>
      <c r="B55" s="9" t="s">
        <v>113</v>
      </c>
      <c r="C55" s="10">
        <v>62.5</v>
      </c>
      <c r="D55" s="9" t="s">
        <v>205</v>
      </c>
      <c r="E55" s="9" t="s">
        <v>113</v>
      </c>
      <c r="F55" s="11">
        <v>41</v>
      </c>
      <c r="G55" s="9" t="s">
        <v>205</v>
      </c>
      <c r="H55" s="9" t="s">
        <v>113</v>
      </c>
      <c r="I55" s="12">
        <v>76</v>
      </c>
      <c r="J55" s="9" t="s">
        <v>205</v>
      </c>
      <c r="K55" s="9" t="s">
        <v>113</v>
      </c>
      <c r="L55" s="13">
        <v>70</v>
      </c>
      <c r="M55" s="9" t="s">
        <v>205</v>
      </c>
      <c r="N55" s="9" t="s">
        <v>113</v>
      </c>
      <c r="O55" s="43">
        <v>95</v>
      </c>
      <c r="P55" s="14">
        <f t="shared" si="1"/>
        <v>344.5</v>
      </c>
      <c r="Q55" s="14">
        <v>54</v>
      </c>
      <c r="R55" s="16" t="s">
        <v>299</v>
      </c>
    </row>
    <row r="56" spans="1:18" x14ac:dyDescent="0.25">
      <c r="A56" s="15" t="s">
        <v>0</v>
      </c>
      <c r="B56" s="9" t="s">
        <v>1</v>
      </c>
      <c r="C56" s="10">
        <v>100</v>
      </c>
      <c r="D56" s="9" t="s">
        <v>243</v>
      </c>
      <c r="E56" s="9" t="s">
        <v>1</v>
      </c>
      <c r="F56" s="11">
        <v>36</v>
      </c>
      <c r="G56" s="9" t="s">
        <v>243</v>
      </c>
      <c r="H56" s="9" t="s">
        <v>1</v>
      </c>
      <c r="I56" s="12">
        <v>62</v>
      </c>
      <c r="J56" s="9" t="s">
        <v>243</v>
      </c>
      <c r="K56" s="9" t="s">
        <v>1</v>
      </c>
      <c r="L56" s="13">
        <v>66</v>
      </c>
      <c r="M56" s="9" t="s">
        <v>243</v>
      </c>
      <c r="N56" s="9" t="s">
        <v>1</v>
      </c>
      <c r="O56" s="43">
        <v>80</v>
      </c>
      <c r="P56" s="14">
        <f t="shared" si="1"/>
        <v>344</v>
      </c>
      <c r="Q56" s="14">
        <v>55</v>
      </c>
      <c r="R56" s="16" t="s">
        <v>299</v>
      </c>
    </row>
    <row r="57" spans="1:18" x14ac:dyDescent="0.25">
      <c r="A57" s="15" t="s">
        <v>116</v>
      </c>
      <c r="B57" s="9" t="s">
        <v>1</v>
      </c>
      <c r="C57" s="10">
        <v>75</v>
      </c>
      <c r="D57" s="9" t="s">
        <v>116</v>
      </c>
      <c r="E57" s="9" t="s">
        <v>1</v>
      </c>
      <c r="F57" s="11">
        <v>36</v>
      </c>
      <c r="G57" s="9" t="s">
        <v>116</v>
      </c>
      <c r="H57" s="9" t="s">
        <v>1</v>
      </c>
      <c r="I57" s="12">
        <v>72</v>
      </c>
      <c r="J57" s="9" t="s">
        <v>116</v>
      </c>
      <c r="K57" s="9" t="s">
        <v>1</v>
      </c>
      <c r="L57" s="13">
        <v>68</v>
      </c>
      <c r="M57" s="9" t="s">
        <v>116</v>
      </c>
      <c r="N57" s="9" t="s">
        <v>1</v>
      </c>
      <c r="O57" s="43">
        <v>90</v>
      </c>
      <c r="P57" s="14">
        <f t="shared" si="1"/>
        <v>341</v>
      </c>
      <c r="Q57" s="14">
        <v>56</v>
      </c>
      <c r="R57" s="16" t="s">
        <v>299</v>
      </c>
    </row>
    <row r="58" spans="1:18" x14ac:dyDescent="0.25">
      <c r="A58" s="15" t="s">
        <v>174</v>
      </c>
      <c r="B58" s="9" t="s">
        <v>48</v>
      </c>
      <c r="C58" s="10">
        <v>62.5</v>
      </c>
      <c r="D58" s="9" t="s">
        <v>174</v>
      </c>
      <c r="E58" s="9" t="s">
        <v>48</v>
      </c>
      <c r="F58" s="11">
        <v>30</v>
      </c>
      <c r="G58" s="9" t="s">
        <v>174</v>
      </c>
      <c r="H58" s="9" t="s">
        <v>48</v>
      </c>
      <c r="I58" s="12">
        <v>82</v>
      </c>
      <c r="J58" s="9" t="s">
        <v>174</v>
      </c>
      <c r="K58" s="9" t="s">
        <v>48</v>
      </c>
      <c r="L58" s="13">
        <v>70</v>
      </c>
      <c r="M58" s="9" t="s">
        <v>174</v>
      </c>
      <c r="N58" s="9" t="s">
        <v>48</v>
      </c>
      <c r="O58" s="43">
        <v>95</v>
      </c>
      <c r="P58" s="14">
        <f t="shared" si="1"/>
        <v>339.5</v>
      </c>
      <c r="Q58" s="14">
        <v>57</v>
      </c>
      <c r="R58" s="16" t="s">
        <v>299</v>
      </c>
    </row>
    <row r="59" spans="1:18" x14ac:dyDescent="0.25">
      <c r="A59" s="15" t="s">
        <v>107</v>
      </c>
      <c r="B59" s="9" t="s">
        <v>108</v>
      </c>
      <c r="C59" s="10">
        <v>87.5</v>
      </c>
      <c r="D59" s="9" t="s">
        <v>107</v>
      </c>
      <c r="E59" s="9" t="s">
        <v>108</v>
      </c>
      <c r="F59" s="11">
        <v>41</v>
      </c>
      <c r="G59" s="9" t="s">
        <v>107</v>
      </c>
      <c r="H59" s="9" t="s">
        <v>108</v>
      </c>
      <c r="I59" s="12">
        <v>76</v>
      </c>
      <c r="J59" s="9" t="s">
        <v>107</v>
      </c>
      <c r="K59" s="9" t="s">
        <v>108</v>
      </c>
      <c r="L59" s="13">
        <v>60</v>
      </c>
      <c r="M59" s="9" t="s">
        <v>107</v>
      </c>
      <c r="N59" s="9" t="s">
        <v>108</v>
      </c>
      <c r="O59" s="43">
        <v>75</v>
      </c>
      <c r="P59" s="14">
        <f t="shared" si="1"/>
        <v>339.5</v>
      </c>
      <c r="Q59" s="14">
        <v>58</v>
      </c>
      <c r="R59" s="16" t="s">
        <v>299</v>
      </c>
    </row>
    <row r="60" spans="1:18" x14ac:dyDescent="0.25">
      <c r="A60" s="15" t="s">
        <v>106</v>
      </c>
      <c r="B60" s="9" t="s">
        <v>37</v>
      </c>
      <c r="C60" s="10">
        <v>87.5</v>
      </c>
      <c r="D60" s="9" t="s">
        <v>106</v>
      </c>
      <c r="E60" s="9" t="s">
        <v>37</v>
      </c>
      <c r="F60" s="11">
        <v>36</v>
      </c>
      <c r="G60" s="9" t="s">
        <v>106</v>
      </c>
      <c r="H60" s="9" t="s">
        <v>37</v>
      </c>
      <c r="I60" s="12">
        <v>62</v>
      </c>
      <c r="J60" s="9" t="s">
        <v>106</v>
      </c>
      <c r="K60" s="9" t="s">
        <v>37</v>
      </c>
      <c r="L60" s="13">
        <v>64</v>
      </c>
      <c r="M60" s="9" t="s">
        <v>106</v>
      </c>
      <c r="N60" s="9" t="s">
        <v>37</v>
      </c>
      <c r="O60" s="43">
        <v>90</v>
      </c>
      <c r="P60" s="14">
        <f t="shared" si="1"/>
        <v>339.5</v>
      </c>
      <c r="Q60" s="14">
        <v>59</v>
      </c>
      <c r="R60" s="16" t="s">
        <v>299</v>
      </c>
    </row>
    <row r="61" spans="1:18" x14ac:dyDescent="0.25">
      <c r="A61" s="15" t="s">
        <v>175</v>
      </c>
      <c r="B61" s="9" t="s">
        <v>48</v>
      </c>
      <c r="C61" s="10">
        <v>62.5</v>
      </c>
      <c r="D61" s="9" t="s">
        <v>175</v>
      </c>
      <c r="E61" s="9" t="s">
        <v>48</v>
      </c>
      <c r="F61" s="11">
        <v>26</v>
      </c>
      <c r="G61" s="9" t="s">
        <v>175</v>
      </c>
      <c r="H61" s="9" t="s">
        <v>48</v>
      </c>
      <c r="I61" s="12">
        <v>80</v>
      </c>
      <c r="J61" s="9" t="s">
        <v>175</v>
      </c>
      <c r="K61" s="9" t="s">
        <v>48</v>
      </c>
      <c r="L61" s="13">
        <v>80</v>
      </c>
      <c r="M61" s="9" t="s">
        <v>175</v>
      </c>
      <c r="N61" s="9" t="s">
        <v>48</v>
      </c>
      <c r="O61" s="43">
        <v>90</v>
      </c>
      <c r="P61" s="14">
        <f t="shared" si="1"/>
        <v>338.5</v>
      </c>
      <c r="Q61" s="14">
        <v>60</v>
      </c>
      <c r="R61" s="16" t="s">
        <v>299</v>
      </c>
    </row>
    <row r="62" spans="1:18" x14ac:dyDescent="0.25">
      <c r="A62" s="15" t="s">
        <v>72</v>
      </c>
      <c r="B62" s="9" t="s">
        <v>71</v>
      </c>
      <c r="C62" s="10">
        <v>87.5</v>
      </c>
      <c r="D62" s="9" t="s">
        <v>72</v>
      </c>
      <c r="E62" s="9" t="s">
        <v>71</v>
      </c>
      <c r="F62" s="11">
        <v>31</v>
      </c>
      <c r="G62" s="9" t="s">
        <v>72</v>
      </c>
      <c r="H62" s="9" t="s">
        <v>71</v>
      </c>
      <c r="I62" s="12">
        <v>74</v>
      </c>
      <c r="J62" s="9" t="s">
        <v>72</v>
      </c>
      <c r="K62" s="9" t="s">
        <v>71</v>
      </c>
      <c r="L62" s="13">
        <v>66</v>
      </c>
      <c r="M62" s="9" t="s">
        <v>72</v>
      </c>
      <c r="N62" s="9" t="s">
        <v>71</v>
      </c>
      <c r="O62" s="43">
        <v>80</v>
      </c>
      <c r="P62" s="14">
        <f t="shared" si="1"/>
        <v>338.5</v>
      </c>
      <c r="Q62" s="14">
        <v>61</v>
      </c>
      <c r="R62" s="16" t="s">
        <v>299</v>
      </c>
    </row>
    <row r="63" spans="1:18" x14ac:dyDescent="0.25">
      <c r="A63" s="15" t="s">
        <v>43</v>
      </c>
      <c r="B63" s="9" t="s">
        <v>44</v>
      </c>
      <c r="C63" s="10">
        <v>87.5</v>
      </c>
      <c r="D63" s="9" t="s">
        <v>43</v>
      </c>
      <c r="E63" s="9" t="s">
        <v>44</v>
      </c>
      <c r="F63" s="11">
        <v>31</v>
      </c>
      <c r="G63" s="9" t="s">
        <v>43</v>
      </c>
      <c r="H63" s="9" t="s">
        <v>44</v>
      </c>
      <c r="I63" s="12">
        <v>88</v>
      </c>
      <c r="J63" s="9" t="s">
        <v>43</v>
      </c>
      <c r="K63" s="9" t="s">
        <v>44</v>
      </c>
      <c r="L63" s="13">
        <v>58</v>
      </c>
      <c r="M63" s="9" t="s">
        <v>43</v>
      </c>
      <c r="N63" s="9" t="s">
        <v>44</v>
      </c>
      <c r="O63" s="43">
        <v>70</v>
      </c>
      <c r="P63" s="14">
        <f t="shared" si="1"/>
        <v>334.5</v>
      </c>
      <c r="Q63" s="14">
        <v>62</v>
      </c>
      <c r="R63" s="16" t="s">
        <v>299</v>
      </c>
    </row>
    <row r="64" spans="1:18" x14ac:dyDescent="0.25">
      <c r="A64" s="15" t="s">
        <v>60</v>
      </c>
      <c r="B64" s="9" t="s">
        <v>61</v>
      </c>
      <c r="C64" s="10">
        <v>87.5</v>
      </c>
      <c r="D64" s="9" t="s">
        <v>60</v>
      </c>
      <c r="E64" s="9" t="s">
        <v>61</v>
      </c>
      <c r="F64" s="11">
        <v>31</v>
      </c>
      <c r="G64" s="9" t="s">
        <v>60</v>
      </c>
      <c r="H64" s="9" t="s">
        <v>61</v>
      </c>
      <c r="I64" s="12">
        <v>74</v>
      </c>
      <c r="J64" s="9" t="s">
        <v>60</v>
      </c>
      <c r="K64" s="9" t="s">
        <v>61</v>
      </c>
      <c r="L64" s="13">
        <v>62</v>
      </c>
      <c r="M64" s="9" t="s">
        <v>60</v>
      </c>
      <c r="N64" s="9" t="s">
        <v>61</v>
      </c>
      <c r="O64" s="43">
        <v>80</v>
      </c>
      <c r="P64" s="14">
        <f t="shared" si="1"/>
        <v>334.5</v>
      </c>
      <c r="Q64" s="14">
        <v>63</v>
      </c>
      <c r="R64" s="16" t="s">
        <v>299</v>
      </c>
    </row>
    <row r="65" spans="1:18" x14ac:dyDescent="0.25">
      <c r="A65" s="15" t="s">
        <v>164</v>
      </c>
      <c r="B65" s="9" t="s">
        <v>165</v>
      </c>
      <c r="C65" s="10">
        <v>75</v>
      </c>
      <c r="D65" s="9" t="s">
        <v>164</v>
      </c>
      <c r="E65" s="9" t="s">
        <v>165</v>
      </c>
      <c r="F65" s="11">
        <v>41</v>
      </c>
      <c r="G65" s="9" t="s">
        <v>164</v>
      </c>
      <c r="H65" s="9" t="s">
        <v>165</v>
      </c>
      <c r="I65" s="12">
        <v>82</v>
      </c>
      <c r="J65" s="9" t="s">
        <v>164</v>
      </c>
      <c r="K65" s="9" t="s">
        <v>165</v>
      </c>
      <c r="L65" s="13">
        <v>76</v>
      </c>
      <c r="M65" s="9" t="s">
        <v>164</v>
      </c>
      <c r="N65" s="9" t="s">
        <v>165</v>
      </c>
      <c r="O65" s="43">
        <v>60</v>
      </c>
      <c r="P65" s="14">
        <f t="shared" si="1"/>
        <v>334</v>
      </c>
      <c r="Q65" s="14">
        <v>64</v>
      </c>
      <c r="R65" s="16" t="s">
        <v>299</v>
      </c>
    </row>
    <row r="66" spans="1:18" x14ac:dyDescent="0.25">
      <c r="A66" s="15" t="s">
        <v>130</v>
      </c>
      <c r="B66" s="9" t="s">
        <v>61</v>
      </c>
      <c r="C66" s="10">
        <v>75</v>
      </c>
      <c r="D66" s="9" t="s">
        <v>130</v>
      </c>
      <c r="E66" s="9" t="s">
        <v>61</v>
      </c>
      <c r="F66" s="11">
        <v>36</v>
      </c>
      <c r="G66" s="9" t="s">
        <v>130</v>
      </c>
      <c r="H66" s="9" t="s">
        <v>61</v>
      </c>
      <c r="I66" s="12">
        <v>74</v>
      </c>
      <c r="J66" s="9" t="s">
        <v>130</v>
      </c>
      <c r="K66" s="9" t="s">
        <v>61</v>
      </c>
      <c r="L66" s="13">
        <v>64</v>
      </c>
      <c r="M66" s="9" t="s">
        <v>130</v>
      </c>
      <c r="N66" s="9" t="s">
        <v>61</v>
      </c>
      <c r="O66" s="43">
        <v>85</v>
      </c>
      <c r="P66" s="14">
        <f t="shared" ref="P66:P97" si="2">SUM(O66+L66+I66+F66+C66)</f>
        <v>334</v>
      </c>
      <c r="Q66" s="14">
        <v>65</v>
      </c>
      <c r="R66" s="16" t="s">
        <v>299</v>
      </c>
    </row>
    <row r="67" spans="1:18" x14ac:dyDescent="0.25">
      <c r="A67" s="15" t="s">
        <v>133</v>
      </c>
      <c r="B67" s="9" t="s">
        <v>63</v>
      </c>
      <c r="C67" s="10">
        <v>75</v>
      </c>
      <c r="D67" s="9" t="s">
        <v>133</v>
      </c>
      <c r="E67" s="9" t="s">
        <v>63</v>
      </c>
      <c r="F67" s="11">
        <v>35</v>
      </c>
      <c r="G67" s="9" t="s">
        <v>133</v>
      </c>
      <c r="H67" s="9" t="s">
        <v>63</v>
      </c>
      <c r="I67" s="12">
        <v>72</v>
      </c>
      <c r="J67" s="9" t="s">
        <v>133</v>
      </c>
      <c r="K67" s="9" t="s">
        <v>63</v>
      </c>
      <c r="L67" s="13">
        <v>76</v>
      </c>
      <c r="M67" s="9" t="s">
        <v>133</v>
      </c>
      <c r="N67" s="9" t="s">
        <v>63</v>
      </c>
      <c r="O67" s="43">
        <v>75</v>
      </c>
      <c r="P67" s="14">
        <f t="shared" si="2"/>
        <v>333</v>
      </c>
      <c r="Q67" s="14">
        <v>66</v>
      </c>
      <c r="R67" s="16" t="s">
        <v>299</v>
      </c>
    </row>
    <row r="68" spans="1:18" x14ac:dyDescent="0.25">
      <c r="A68" s="15" t="s">
        <v>104</v>
      </c>
      <c r="B68" s="9" t="s">
        <v>37</v>
      </c>
      <c r="C68" s="10">
        <v>87.5</v>
      </c>
      <c r="D68" s="9" t="s">
        <v>104</v>
      </c>
      <c r="E68" s="9" t="s">
        <v>37</v>
      </c>
      <c r="F68" s="11">
        <v>36</v>
      </c>
      <c r="G68" s="9" t="s">
        <v>104</v>
      </c>
      <c r="H68" s="9" t="s">
        <v>37</v>
      </c>
      <c r="I68" s="12">
        <v>74</v>
      </c>
      <c r="J68" s="9" t="s">
        <v>104</v>
      </c>
      <c r="K68" s="9" t="s">
        <v>37</v>
      </c>
      <c r="L68" s="13">
        <v>70</v>
      </c>
      <c r="M68" s="9" t="s">
        <v>104</v>
      </c>
      <c r="N68" s="9" t="s">
        <v>37</v>
      </c>
      <c r="O68" s="43">
        <v>65</v>
      </c>
      <c r="P68" s="14">
        <f t="shared" si="2"/>
        <v>332.5</v>
      </c>
      <c r="Q68" s="14">
        <v>67</v>
      </c>
      <c r="R68" s="16" t="s">
        <v>299</v>
      </c>
    </row>
    <row r="69" spans="1:18" x14ac:dyDescent="0.25">
      <c r="A69" s="15" t="s">
        <v>98</v>
      </c>
      <c r="B69" s="9" t="s">
        <v>99</v>
      </c>
      <c r="C69" s="10">
        <v>87.5</v>
      </c>
      <c r="D69" s="9" t="s">
        <v>98</v>
      </c>
      <c r="E69" s="9" t="s">
        <v>99</v>
      </c>
      <c r="F69" s="11">
        <v>26</v>
      </c>
      <c r="G69" s="9" t="s">
        <v>98</v>
      </c>
      <c r="H69" s="9" t="s">
        <v>99</v>
      </c>
      <c r="I69" s="12">
        <v>70</v>
      </c>
      <c r="J69" s="9" t="s">
        <v>98</v>
      </c>
      <c r="K69" s="9" t="s">
        <v>99</v>
      </c>
      <c r="L69" s="13">
        <v>64</v>
      </c>
      <c r="M69" s="9" t="s">
        <v>98</v>
      </c>
      <c r="N69" s="9" t="s">
        <v>99</v>
      </c>
      <c r="O69" s="43">
        <v>85</v>
      </c>
      <c r="P69" s="14">
        <f t="shared" si="2"/>
        <v>332.5</v>
      </c>
      <c r="Q69" s="14">
        <v>68</v>
      </c>
      <c r="R69" s="16" t="s">
        <v>299</v>
      </c>
    </row>
    <row r="70" spans="1:18" x14ac:dyDescent="0.25">
      <c r="A70" s="15" t="s">
        <v>6</v>
      </c>
      <c r="B70" s="9" t="s">
        <v>7</v>
      </c>
      <c r="C70" s="10">
        <v>100</v>
      </c>
      <c r="D70" s="9" t="s">
        <v>6</v>
      </c>
      <c r="E70" s="9" t="s">
        <v>7</v>
      </c>
      <c r="F70" s="11">
        <v>26</v>
      </c>
      <c r="G70" s="9" t="s">
        <v>6</v>
      </c>
      <c r="H70" s="9" t="s">
        <v>7</v>
      </c>
      <c r="I70" s="12">
        <v>84</v>
      </c>
      <c r="J70" s="9" t="s">
        <v>6</v>
      </c>
      <c r="K70" s="9" t="s">
        <v>7</v>
      </c>
      <c r="L70" s="13">
        <v>52</v>
      </c>
      <c r="M70" s="9" t="s">
        <v>6</v>
      </c>
      <c r="N70" s="9" t="s">
        <v>7</v>
      </c>
      <c r="O70" s="43">
        <v>70</v>
      </c>
      <c r="P70" s="14">
        <f t="shared" si="2"/>
        <v>332</v>
      </c>
      <c r="Q70" s="14">
        <v>69</v>
      </c>
      <c r="R70" s="16" t="s">
        <v>299</v>
      </c>
    </row>
    <row r="71" spans="1:18" x14ac:dyDescent="0.25">
      <c r="A71" s="15" t="s">
        <v>121</v>
      </c>
      <c r="B71" s="9" t="s">
        <v>3</v>
      </c>
      <c r="C71" s="10">
        <v>75</v>
      </c>
      <c r="D71" s="9" t="s">
        <v>121</v>
      </c>
      <c r="E71" s="9" t="s">
        <v>3</v>
      </c>
      <c r="F71" s="11">
        <v>26</v>
      </c>
      <c r="G71" s="9" t="s">
        <v>121</v>
      </c>
      <c r="H71" s="9" t="s">
        <v>3</v>
      </c>
      <c r="I71" s="12">
        <v>80</v>
      </c>
      <c r="J71" s="9" t="s">
        <v>121</v>
      </c>
      <c r="K71" s="9" t="s">
        <v>3</v>
      </c>
      <c r="L71" s="13">
        <v>76</v>
      </c>
      <c r="M71" s="9" t="s">
        <v>121</v>
      </c>
      <c r="N71" s="9" t="s">
        <v>3</v>
      </c>
      <c r="O71" s="43">
        <v>75</v>
      </c>
      <c r="P71" s="14">
        <f t="shared" si="2"/>
        <v>332</v>
      </c>
      <c r="Q71" s="14">
        <v>70</v>
      </c>
      <c r="R71" s="16" t="s">
        <v>299</v>
      </c>
    </row>
    <row r="72" spans="1:18" x14ac:dyDescent="0.25">
      <c r="A72" s="15" t="s">
        <v>213</v>
      </c>
      <c r="B72" s="9" t="s">
        <v>67</v>
      </c>
      <c r="C72" s="10">
        <v>50</v>
      </c>
      <c r="D72" s="9" t="s">
        <v>213</v>
      </c>
      <c r="E72" s="9" t="s">
        <v>67</v>
      </c>
      <c r="F72" s="11">
        <v>46</v>
      </c>
      <c r="G72" s="9" t="s">
        <v>213</v>
      </c>
      <c r="H72" s="9" t="s">
        <v>67</v>
      </c>
      <c r="I72" s="12">
        <v>86</v>
      </c>
      <c r="J72" s="9" t="s">
        <v>213</v>
      </c>
      <c r="K72" s="9" t="s">
        <v>67</v>
      </c>
      <c r="L72" s="13">
        <v>68</v>
      </c>
      <c r="M72" s="9" t="s">
        <v>213</v>
      </c>
      <c r="N72" s="9" t="s">
        <v>67</v>
      </c>
      <c r="O72" s="43">
        <v>80</v>
      </c>
      <c r="P72" s="14">
        <f t="shared" si="2"/>
        <v>330</v>
      </c>
      <c r="Q72" s="14">
        <v>71</v>
      </c>
      <c r="R72" s="16" t="s">
        <v>299</v>
      </c>
    </row>
    <row r="73" spans="1:18" x14ac:dyDescent="0.25">
      <c r="A73" s="15" t="s">
        <v>163</v>
      </c>
      <c r="B73" s="9" t="s">
        <v>110</v>
      </c>
      <c r="C73" s="10">
        <v>75</v>
      </c>
      <c r="D73" s="9" t="s">
        <v>163</v>
      </c>
      <c r="E73" s="9" t="s">
        <v>110</v>
      </c>
      <c r="F73" s="11">
        <v>31</v>
      </c>
      <c r="G73" s="9" t="s">
        <v>163</v>
      </c>
      <c r="H73" s="9" t="s">
        <v>110</v>
      </c>
      <c r="I73" s="12">
        <v>84</v>
      </c>
      <c r="J73" s="9" t="s">
        <v>163</v>
      </c>
      <c r="K73" s="9" t="s">
        <v>110</v>
      </c>
      <c r="L73" s="13">
        <v>60</v>
      </c>
      <c r="M73" s="9" t="s">
        <v>163</v>
      </c>
      <c r="N73" s="9" t="s">
        <v>110</v>
      </c>
      <c r="O73" s="43">
        <v>80</v>
      </c>
      <c r="P73" s="14">
        <f t="shared" si="2"/>
        <v>330</v>
      </c>
      <c r="Q73" s="14">
        <v>72</v>
      </c>
      <c r="R73" s="16" t="s">
        <v>299</v>
      </c>
    </row>
    <row r="74" spans="1:18" x14ac:dyDescent="0.25">
      <c r="A74" s="15" t="s">
        <v>145</v>
      </c>
      <c r="B74" s="9" t="s">
        <v>31</v>
      </c>
      <c r="C74" s="10">
        <v>75</v>
      </c>
      <c r="D74" s="9" t="s">
        <v>246</v>
      </c>
      <c r="E74" s="9" t="s">
        <v>31</v>
      </c>
      <c r="F74" s="11">
        <v>36</v>
      </c>
      <c r="G74" s="9" t="s">
        <v>246</v>
      </c>
      <c r="H74" s="9" t="s">
        <v>31</v>
      </c>
      <c r="I74" s="12">
        <v>76</v>
      </c>
      <c r="J74" s="9" t="s">
        <v>246</v>
      </c>
      <c r="K74" s="9" t="s">
        <v>31</v>
      </c>
      <c r="L74" s="13">
        <v>78</v>
      </c>
      <c r="M74" s="9" t="s">
        <v>246</v>
      </c>
      <c r="N74" s="9" t="s">
        <v>31</v>
      </c>
      <c r="O74" s="43">
        <v>65</v>
      </c>
      <c r="P74" s="14">
        <f t="shared" si="2"/>
        <v>330</v>
      </c>
      <c r="Q74" s="14">
        <v>73</v>
      </c>
      <c r="R74" s="16" t="s">
        <v>299</v>
      </c>
    </row>
    <row r="75" spans="1:18" x14ac:dyDescent="0.25">
      <c r="A75" s="15" t="s">
        <v>138</v>
      </c>
      <c r="B75" s="9" t="s">
        <v>71</v>
      </c>
      <c r="C75" s="10">
        <v>75</v>
      </c>
      <c r="D75" s="9" t="s">
        <v>138</v>
      </c>
      <c r="E75" s="9" t="s">
        <v>71</v>
      </c>
      <c r="F75" s="11">
        <v>31</v>
      </c>
      <c r="G75" s="9" t="s">
        <v>138</v>
      </c>
      <c r="H75" s="9" t="s">
        <v>71</v>
      </c>
      <c r="I75" s="12">
        <v>70</v>
      </c>
      <c r="J75" s="9" t="s">
        <v>138</v>
      </c>
      <c r="K75" s="9" t="s">
        <v>71</v>
      </c>
      <c r="L75" s="13">
        <v>64</v>
      </c>
      <c r="M75" s="9" t="s">
        <v>138</v>
      </c>
      <c r="N75" s="9" t="s">
        <v>71</v>
      </c>
      <c r="O75" s="43">
        <v>90</v>
      </c>
      <c r="P75" s="14">
        <f t="shared" si="2"/>
        <v>330</v>
      </c>
      <c r="Q75" s="14">
        <v>74</v>
      </c>
      <c r="R75" s="16" t="s">
        <v>299</v>
      </c>
    </row>
    <row r="76" spans="1:18" x14ac:dyDescent="0.25">
      <c r="A76" s="15" t="s">
        <v>169</v>
      </c>
      <c r="B76" s="9" t="s">
        <v>41</v>
      </c>
      <c r="C76" s="10">
        <v>75</v>
      </c>
      <c r="D76" s="9" t="s">
        <v>169</v>
      </c>
      <c r="E76" s="9" t="s">
        <v>41</v>
      </c>
      <c r="F76" s="11">
        <v>21</v>
      </c>
      <c r="G76" s="9" t="s">
        <v>169</v>
      </c>
      <c r="H76" s="9" t="s">
        <v>41</v>
      </c>
      <c r="I76" s="12">
        <v>90</v>
      </c>
      <c r="J76" s="9" t="s">
        <v>169</v>
      </c>
      <c r="K76" s="9" t="s">
        <v>41</v>
      </c>
      <c r="L76" s="13">
        <v>68</v>
      </c>
      <c r="M76" s="9" t="s">
        <v>169</v>
      </c>
      <c r="N76" s="9" t="s">
        <v>41</v>
      </c>
      <c r="O76" s="43">
        <v>75</v>
      </c>
      <c r="P76" s="14">
        <f t="shared" si="2"/>
        <v>329</v>
      </c>
      <c r="Q76" s="14">
        <v>75</v>
      </c>
      <c r="R76" s="16" t="s">
        <v>299</v>
      </c>
    </row>
    <row r="77" spans="1:18" x14ac:dyDescent="0.25">
      <c r="A77" s="15" t="s">
        <v>161</v>
      </c>
      <c r="B77" s="9" t="s">
        <v>108</v>
      </c>
      <c r="C77" s="10">
        <v>75</v>
      </c>
      <c r="D77" s="9" t="s">
        <v>161</v>
      </c>
      <c r="E77" s="9" t="s">
        <v>108</v>
      </c>
      <c r="F77" s="11">
        <v>36</v>
      </c>
      <c r="G77" s="9" t="s">
        <v>267</v>
      </c>
      <c r="H77" s="9" t="s">
        <v>108</v>
      </c>
      <c r="I77" s="12">
        <v>54</v>
      </c>
      <c r="J77" s="9" t="s">
        <v>161</v>
      </c>
      <c r="K77" s="9" t="s">
        <v>108</v>
      </c>
      <c r="L77" s="13">
        <v>68</v>
      </c>
      <c r="M77" s="9" t="s">
        <v>161</v>
      </c>
      <c r="N77" s="9" t="s">
        <v>108</v>
      </c>
      <c r="O77" s="43">
        <v>95</v>
      </c>
      <c r="P77" s="14">
        <f t="shared" si="2"/>
        <v>328</v>
      </c>
      <c r="Q77" s="14">
        <v>76</v>
      </c>
      <c r="R77" s="16" t="s">
        <v>299</v>
      </c>
    </row>
    <row r="78" spans="1:18" x14ac:dyDescent="0.25">
      <c r="A78" s="15" t="s">
        <v>83</v>
      </c>
      <c r="B78" s="9" t="s">
        <v>84</v>
      </c>
      <c r="C78" s="10">
        <v>87.5</v>
      </c>
      <c r="D78" s="9" t="s">
        <v>258</v>
      </c>
      <c r="E78" s="9" t="s">
        <v>84</v>
      </c>
      <c r="F78" s="11">
        <v>25</v>
      </c>
      <c r="G78" s="9" t="s">
        <v>83</v>
      </c>
      <c r="H78" s="9" t="s">
        <v>84</v>
      </c>
      <c r="I78" s="12">
        <v>72</v>
      </c>
      <c r="J78" s="9" t="s">
        <v>83</v>
      </c>
      <c r="K78" s="9" t="s">
        <v>84</v>
      </c>
      <c r="L78" s="13">
        <v>68</v>
      </c>
      <c r="M78" s="9" t="s">
        <v>83</v>
      </c>
      <c r="N78" s="9" t="s">
        <v>84</v>
      </c>
      <c r="O78" s="43">
        <v>75</v>
      </c>
      <c r="P78" s="14">
        <f t="shared" si="2"/>
        <v>327.5</v>
      </c>
      <c r="Q78" s="14">
        <v>77</v>
      </c>
      <c r="R78" s="16" t="s">
        <v>299</v>
      </c>
    </row>
    <row r="79" spans="1:18" x14ac:dyDescent="0.25">
      <c r="A79" s="15" t="s">
        <v>158</v>
      </c>
      <c r="B79" s="9" t="s">
        <v>103</v>
      </c>
      <c r="C79" s="10">
        <v>75</v>
      </c>
      <c r="D79" s="9" t="s">
        <v>158</v>
      </c>
      <c r="E79" s="9" t="s">
        <v>103</v>
      </c>
      <c r="F79" s="11">
        <v>41</v>
      </c>
      <c r="G79" s="9" t="s">
        <v>158</v>
      </c>
      <c r="H79" s="9" t="s">
        <v>103</v>
      </c>
      <c r="I79" s="12">
        <v>76</v>
      </c>
      <c r="J79" s="9" t="s">
        <v>158</v>
      </c>
      <c r="K79" s="9" t="s">
        <v>103</v>
      </c>
      <c r="L79" s="13">
        <v>70</v>
      </c>
      <c r="M79" s="9" t="s">
        <v>158</v>
      </c>
      <c r="N79" s="9" t="s">
        <v>103</v>
      </c>
      <c r="O79" s="43">
        <v>65</v>
      </c>
      <c r="P79" s="14">
        <f t="shared" si="2"/>
        <v>327</v>
      </c>
      <c r="Q79" s="14">
        <v>78</v>
      </c>
      <c r="R79" s="16" t="s">
        <v>299</v>
      </c>
    </row>
    <row r="80" spans="1:18" x14ac:dyDescent="0.25">
      <c r="A80" s="15" t="s">
        <v>105</v>
      </c>
      <c r="B80" s="9" t="s">
        <v>37</v>
      </c>
      <c r="C80" s="10">
        <v>87.5</v>
      </c>
      <c r="D80" s="9" t="s">
        <v>105</v>
      </c>
      <c r="E80" s="9" t="s">
        <v>37</v>
      </c>
      <c r="F80" s="11">
        <v>31</v>
      </c>
      <c r="G80" s="9" t="s">
        <v>105</v>
      </c>
      <c r="H80" s="9" t="s">
        <v>37</v>
      </c>
      <c r="I80" s="12">
        <v>60</v>
      </c>
      <c r="J80" s="9" t="s">
        <v>105</v>
      </c>
      <c r="K80" s="9" t="s">
        <v>37</v>
      </c>
      <c r="L80" s="13">
        <v>66</v>
      </c>
      <c r="M80" s="9" t="s">
        <v>105</v>
      </c>
      <c r="N80" s="9" t="s">
        <v>37</v>
      </c>
      <c r="O80" s="43">
        <v>80</v>
      </c>
      <c r="P80" s="14">
        <f t="shared" si="2"/>
        <v>324.5</v>
      </c>
      <c r="Q80" s="14">
        <v>79</v>
      </c>
      <c r="R80" s="16"/>
    </row>
    <row r="81" spans="1:18" x14ac:dyDescent="0.25">
      <c r="A81" s="15" t="s">
        <v>153</v>
      </c>
      <c r="B81" s="9" t="s">
        <v>33</v>
      </c>
      <c r="C81" s="10">
        <v>75</v>
      </c>
      <c r="D81" s="9" t="s">
        <v>153</v>
      </c>
      <c r="E81" s="9" t="s">
        <v>33</v>
      </c>
      <c r="F81" s="11">
        <v>21</v>
      </c>
      <c r="G81" s="9" t="s">
        <v>153</v>
      </c>
      <c r="H81" s="9" t="s">
        <v>33</v>
      </c>
      <c r="I81" s="12">
        <v>92</v>
      </c>
      <c r="J81" s="9" t="s">
        <v>153</v>
      </c>
      <c r="K81" s="9" t="s">
        <v>33</v>
      </c>
      <c r="L81" s="13">
        <v>66</v>
      </c>
      <c r="M81" s="9" t="s">
        <v>153</v>
      </c>
      <c r="N81" s="9" t="s">
        <v>33</v>
      </c>
      <c r="O81" s="43">
        <v>70</v>
      </c>
      <c r="P81" s="14">
        <f t="shared" si="2"/>
        <v>324</v>
      </c>
      <c r="Q81" s="14">
        <v>80</v>
      </c>
      <c r="R81" s="16"/>
    </row>
    <row r="82" spans="1:18" x14ac:dyDescent="0.25">
      <c r="A82" s="15" t="s">
        <v>177</v>
      </c>
      <c r="B82" s="9" t="s">
        <v>11</v>
      </c>
      <c r="C82" s="10">
        <v>62.5</v>
      </c>
      <c r="D82" s="9" t="s">
        <v>177</v>
      </c>
      <c r="E82" s="9" t="s">
        <v>11</v>
      </c>
      <c r="F82" s="11">
        <v>36</v>
      </c>
      <c r="G82" s="9" t="s">
        <v>177</v>
      </c>
      <c r="H82" s="9" t="s">
        <v>11</v>
      </c>
      <c r="I82" s="12">
        <v>88</v>
      </c>
      <c r="J82" s="9" t="s">
        <v>177</v>
      </c>
      <c r="K82" s="9" t="s">
        <v>11</v>
      </c>
      <c r="L82" s="13">
        <v>62</v>
      </c>
      <c r="M82" s="9" t="s">
        <v>177</v>
      </c>
      <c r="N82" s="9" t="s">
        <v>11</v>
      </c>
      <c r="O82" s="43">
        <v>75</v>
      </c>
      <c r="P82" s="14">
        <f t="shared" si="2"/>
        <v>323.5</v>
      </c>
      <c r="Q82" s="14">
        <v>81</v>
      </c>
      <c r="R82" s="16"/>
    </row>
    <row r="83" spans="1:18" x14ac:dyDescent="0.25">
      <c r="A83" s="15" t="s">
        <v>147</v>
      </c>
      <c r="B83" s="9" t="s">
        <v>89</v>
      </c>
      <c r="C83" s="10">
        <v>75</v>
      </c>
      <c r="D83" s="9" t="s">
        <v>147</v>
      </c>
      <c r="E83" s="9" t="s">
        <v>89</v>
      </c>
      <c r="F83" s="11">
        <v>31</v>
      </c>
      <c r="G83" s="9" t="s">
        <v>147</v>
      </c>
      <c r="H83" s="9" t="s">
        <v>89</v>
      </c>
      <c r="I83" s="12">
        <v>90</v>
      </c>
      <c r="J83" s="9" t="s">
        <v>269</v>
      </c>
      <c r="K83" s="9" t="s">
        <v>89</v>
      </c>
      <c r="L83" s="13">
        <v>82</v>
      </c>
      <c r="M83" s="9" t="s">
        <v>269</v>
      </c>
      <c r="N83" s="9" t="s">
        <v>89</v>
      </c>
      <c r="O83" s="43">
        <v>45</v>
      </c>
      <c r="P83" s="14">
        <f t="shared" si="2"/>
        <v>323</v>
      </c>
      <c r="Q83" s="14">
        <v>82</v>
      </c>
      <c r="R83" s="16"/>
    </row>
    <row r="84" spans="1:18" x14ac:dyDescent="0.25">
      <c r="A84" s="15" t="s">
        <v>144</v>
      </c>
      <c r="B84" s="9" t="s">
        <v>29</v>
      </c>
      <c r="C84" s="10">
        <v>75</v>
      </c>
      <c r="D84" s="9" t="s">
        <v>144</v>
      </c>
      <c r="E84" s="9" t="s">
        <v>29</v>
      </c>
      <c r="F84" s="11">
        <v>16</v>
      </c>
      <c r="G84" s="9" t="s">
        <v>144</v>
      </c>
      <c r="H84" s="9" t="s">
        <v>29</v>
      </c>
      <c r="I84" s="12">
        <v>86</v>
      </c>
      <c r="J84" s="9" t="s">
        <v>144</v>
      </c>
      <c r="K84" s="9" t="s">
        <v>29</v>
      </c>
      <c r="L84" s="13">
        <v>66</v>
      </c>
      <c r="M84" s="9" t="s">
        <v>144</v>
      </c>
      <c r="N84" s="9" t="s">
        <v>29</v>
      </c>
      <c r="O84" s="43">
        <v>80</v>
      </c>
      <c r="P84" s="14">
        <f t="shared" si="2"/>
        <v>323</v>
      </c>
      <c r="Q84" s="14">
        <v>83</v>
      </c>
      <c r="R84" s="16"/>
    </row>
    <row r="85" spans="1:18" x14ac:dyDescent="0.25">
      <c r="A85" s="15" t="s">
        <v>122</v>
      </c>
      <c r="B85" s="9" t="s">
        <v>7</v>
      </c>
      <c r="C85" s="10">
        <v>75</v>
      </c>
      <c r="D85" s="9" t="s">
        <v>122</v>
      </c>
      <c r="E85" s="9" t="s">
        <v>7</v>
      </c>
      <c r="F85" s="11">
        <v>41</v>
      </c>
      <c r="G85" s="9" t="s">
        <v>122</v>
      </c>
      <c r="H85" s="9" t="s">
        <v>7</v>
      </c>
      <c r="I85" s="12">
        <v>86</v>
      </c>
      <c r="J85" s="9" t="s">
        <v>122</v>
      </c>
      <c r="K85" s="9" t="s">
        <v>7</v>
      </c>
      <c r="L85" s="13">
        <v>58</v>
      </c>
      <c r="M85" s="9" t="s">
        <v>122</v>
      </c>
      <c r="N85" s="9" t="s">
        <v>7</v>
      </c>
      <c r="O85" s="43">
        <v>60</v>
      </c>
      <c r="P85" s="14">
        <f t="shared" si="2"/>
        <v>320</v>
      </c>
      <c r="Q85" s="14">
        <v>84</v>
      </c>
      <c r="R85" s="16"/>
    </row>
    <row r="86" spans="1:18" x14ac:dyDescent="0.25">
      <c r="A86" s="15" t="s">
        <v>118</v>
      </c>
      <c r="B86" s="9" t="s">
        <v>119</v>
      </c>
      <c r="C86" s="10">
        <v>75</v>
      </c>
      <c r="D86" s="9" t="s">
        <v>252</v>
      </c>
      <c r="E86" s="9" t="s">
        <v>119</v>
      </c>
      <c r="F86" s="11">
        <v>26</v>
      </c>
      <c r="G86" s="9" t="s">
        <v>252</v>
      </c>
      <c r="H86" s="9" t="s">
        <v>119</v>
      </c>
      <c r="I86" s="12">
        <v>78</v>
      </c>
      <c r="J86" s="9" t="s">
        <v>252</v>
      </c>
      <c r="K86" s="9" t="s">
        <v>119</v>
      </c>
      <c r="L86" s="13">
        <v>60</v>
      </c>
      <c r="M86" s="9" t="s">
        <v>252</v>
      </c>
      <c r="N86" s="9" t="s">
        <v>119</v>
      </c>
      <c r="O86" s="43">
        <v>80</v>
      </c>
      <c r="P86" s="14">
        <f t="shared" si="2"/>
        <v>319</v>
      </c>
      <c r="Q86" s="14">
        <v>85</v>
      </c>
      <c r="R86" s="16"/>
    </row>
    <row r="87" spans="1:18" x14ac:dyDescent="0.25">
      <c r="A87" s="15" t="s">
        <v>142</v>
      </c>
      <c r="B87" s="9" t="s">
        <v>143</v>
      </c>
      <c r="C87" s="10">
        <v>75</v>
      </c>
      <c r="D87" s="9" t="s">
        <v>142</v>
      </c>
      <c r="E87" s="9" t="s">
        <v>143</v>
      </c>
      <c r="F87" s="11">
        <v>41</v>
      </c>
      <c r="G87" s="9" t="s">
        <v>142</v>
      </c>
      <c r="H87" s="9" t="s">
        <v>143</v>
      </c>
      <c r="I87" s="12">
        <v>64</v>
      </c>
      <c r="J87" s="9" t="s">
        <v>142</v>
      </c>
      <c r="K87" s="9" t="s">
        <v>143</v>
      </c>
      <c r="L87" s="13">
        <v>74</v>
      </c>
      <c r="M87" s="9" t="s">
        <v>142</v>
      </c>
      <c r="N87" s="9" t="s">
        <v>143</v>
      </c>
      <c r="O87" s="43">
        <v>65</v>
      </c>
      <c r="P87" s="14">
        <f t="shared" si="2"/>
        <v>319</v>
      </c>
      <c r="Q87" s="14">
        <v>86</v>
      </c>
      <c r="R87" s="16"/>
    </row>
    <row r="88" spans="1:18" x14ac:dyDescent="0.25">
      <c r="A88" s="15" t="s">
        <v>168</v>
      </c>
      <c r="B88" s="9" t="s">
        <v>41</v>
      </c>
      <c r="C88" s="10">
        <v>75</v>
      </c>
      <c r="D88" s="9" t="s">
        <v>168</v>
      </c>
      <c r="E88" s="9" t="s">
        <v>41</v>
      </c>
      <c r="F88" s="11">
        <v>31</v>
      </c>
      <c r="G88" s="9" t="s">
        <v>168</v>
      </c>
      <c r="H88" s="9" t="s">
        <v>41</v>
      </c>
      <c r="I88" s="12">
        <v>82</v>
      </c>
      <c r="J88" s="9" t="s">
        <v>168</v>
      </c>
      <c r="K88" s="9" t="s">
        <v>41</v>
      </c>
      <c r="L88" s="13">
        <v>70</v>
      </c>
      <c r="M88" s="9" t="s">
        <v>168</v>
      </c>
      <c r="N88" s="9" t="s">
        <v>41</v>
      </c>
      <c r="O88" s="43">
        <v>60</v>
      </c>
      <c r="P88" s="14">
        <f t="shared" si="2"/>
        <v>318</v>
      </c>
      <c r="Q88" s="14">
        <v>87</v>
      </c>
      <c r="R88" s="16"/>
    </row>
    <row r="89" spans="1:18" x14ac:dyDescent="0.25">
      <c r="A89" s="15" t="s">
        <v>96</v>
      </c>
      <c r="B89" s="9" t="s">
        <v>97</v>
      </c>
      <c r="C89" s="10">
        <v>87.5</v>
      </c>
      <c r="D89" s="9" t="s">
        <v>96</v>
      </c>
      <c r="E89" s="9" t="s">
        <v>97</v>
      </c>
      <c r="F89" s="11">
        <v>36</v>
      </c>
      <c r="G89" s="9" t="s">
        <v>96</v>
      </c>
      <c r="H89" s="9" t="s">
        <v>97</v>
      </c>
      <c r="I89" s="12">
        <v>44</v>
      </c>
      <c r="J89" s="9" t="s">
        <v>96</v>
      </c>
      <c r="K89" s="9" t="s">
        <v>97</v>
      </c>
      <c r="L89" s="13">
        <v>70</v>
      </c>
      <c r="M89" s="9" t="s">
        <v>96</v>
      </c>
      <c r="N89" s="9" t="s">
        <v>97</v>
      </c>
      <c r="O89" s="43">
        <v>80</v>
      </c>
      <c r="P89" s="14">
        <f t="shared" si="2"/>
        <v>317.5</v>
      </c>
      <c r="Q89" s="14">
        <v>88</v>
      </c>
      <c r="R89" s="16"/>
    </row>
    <row r="90" spans="1:18" x14ac:dyDescent="0.25">
      <c r="A90" s="15" t="s">
        <v>47</v>
      </c>
      <c r="B90" s="9" t="s">
        <v>48</v>
      </c>
      <c r="C90" s="10">
        <v>87.5</v>
      </c>
      <c r="D90" s="9" t="s">
        <v>47</v>
      </c>
      <c r="E90" s="9" t="s">
        <v>48</v>
      </c>
      <c r="F90" s="11">
        <v>31</v>
      </c>
      <c r="G90" s="9" t="s">
        <v>47</v>
      </c>
      <c r="H90" s="9" t="s">
        <v>48</v>
      </c>
      <c r="I90" s="12">
        <v>82</v>
      </c>
      <c r="J90" s="9" t="s">
        <v>47</v>
      </c>
      <c r="K90" s="9" t="s">
        <v>48</v>
      </c>
      <c r="L90" s="13">
        <v>66</v>
      </c>
      <c r="M90" s="9" t="s">
        <v>47</v>
      </c>
      <c r="N90" s="9" t="s">
        <v>48</v>
      </c>
      <c r="O90" s="43">
        <v>50</v>
      </c>
      <c r="P90" s="14">
        <f t="shared" si="2"/>
        <v>316.5</v>
      </c>
      <c r="Q90" s="14">
        <v>89</v>
      </c>
      <c r="R90" s="16"/>
    </row>
    <row r="91" spans="1:18" x14ac:dyDescent="0.25">
      <c r="A91" s="15" t="s">
        <v>152</v>
      </c>
      <c r="B91" s="9" t="s">
        <v>33</v>
      </c>
      <c r="C91" s="10">
        <v>75</v>
      </c>
      <c r="D91" s="9" t="s">
        <v>152</v>
      </c>
      <c r="E91" s="9" t="s">
        <v>33</v>
      </c>
      <c r="F91" s="11">
        <v>31</v>
      </c>
      <c r="G91" s="9" t="s">
        <v>152</v>
      </c>
      <c r="H91" s="9" t="s">
        <v>33</v>
      </c>
      <c r="I91" s="12">
        <v>94</v>
      </c>
      <c r="J91" s="9" t="s">
        <v>152</v>
      </c>
      <c r="K91" s="9" t="s">
        <v>33</v>
      </c>
      <c r="L91" s="13">
        <v>60</v>
      </c>
      <c r="M91" s="9" t="s">
        <v>152</v>
      </c>
      <c r="N91" s="9" t="s">
        <v>33</v>
      </c>
      <c r="O91" s="43">
        <v>55</v>
      </c>
      <c r="P91" s="14">
        <f t="shared" si="2"/>
        <v>315</v>
      </c>
      <c r="Q91" s="14">
        <v>90</v>
      </c>
      <c r="R91" s="16"/>
    </row>
    <row r="92" spans="1:18" x14ac:dyDescent="0.25">
      <c r="A92" s="15" t="s">
        <v>30</v>
      </c>
      <c r="B92" s="9" t="s">
        <v>31</v>
      </c>
      <c r="C92" s="10">
        <v>100</v>
      </c>
      <c r="D92" s="9" t="s">
        <v>30</v>
      </c>
      <c r="E92" s="9" t="s">
        <v>31</v>
      </c>
      <c r="F92" s="11">
        <v>15</v>
      </c>
      <c r="G92" s="9" t="s">
        <v>30</v>
      </c>
      <c r="H92" s="9" t="s">
        <v>31</v>
      </c>
      <c r="I92" s="12">
        <v>64</v>
      </c>
      <c r="J92" s="9" t="s">
        <v>30</v>
      </c>
      <c r="K92" s="9" t="s">
        <v>31</v>
      </c>
      <c r="L92" s="13">
        <v>70</v>
      </c>
      <c r="M92" s="9" t="s">
        <v>30</v>
      </c>
      <c r="N92" s="9" t="s">
        <v>31</v>
      </c>
      <c r="O92" s="43">
        <v>65</v>
      </c>
      <c r="P92" s="14">
        <f t="shared" si="2"/>
        <v>314</v>
      </c>
      <c r="Q92" s="14">
        <v>91</v>
      </c>
      <c r="R92" s="16"/>
    </row>
    <row r="93" spans="1:18" x14ac:dyDescent="0.25">
      <c r="A93" s="15" t="s">
        <v>179</v>
      </c>
      <c r="B93" s="9" t="s">
        <v>20</v>
      </c>
      <c r="C93" s="10">
        <v>62.5</v>
      </c>
      <c r="D93" s="9" t="s">
        <v>179</v>
      </c>
      <c r="E93" s="9" t="s">
        <v>20</v>
      </c>
      <c r="F93" s="11">
        <v>21</v>
      </c>
      <c r="G93" s="9" t="s">
        <v>179</v>
      </c>
      <c r="H93" s="9" t="s">
        <v>20</v>
      </c>
      <c r="I93" s="12">
        <v>84</v>
      </c>
      <c r="J93" s="9" t="s">
        <v>179</v>
      </c>
      <c r="K93" s="9" t="s">
        <v>20</v>
      </c>
      <c r="L93" s="13">
        <v>70</v>
      </c>
      <c r="M93" s="9" t="s">
        <v>179</v>
      </c>
      <c r="N93" s="9" t="s">
        <v>20</v>
      </c>
      <c r="O93" s="43">
        <v>75</v>
      </c>
      <c r="P93" s="14">
        <f t="shared" si="2"/>
        <v>312.5</v>
      </c>
      <c r="Q93" s="14">
        <v>92</v>
      </c>
      <c r="R93" s="16"/>
    </row>
    <row r="94" spans="1:18" x14ac:dyDescent="0.25">
      <c r="A94" s="15" t="s">
        <v>188</v>
      </c>
      <c r="B94" s="9" t="s">
        <v>31</v>
      </c>
      <c r="C94" s="10">
        <v>62.5</v>
      </c>
      <c r="D94" s="9" t="s">
        <v>188</v>
      </c>
      <c r="E94" s="9" t="s">
        <v>31</v>
      </c>
      <c r="F94" s="11">
        <v>41</v>
      </c>
      <c r="G94" s="9" t="s">
        <v>188</v>
      </c>
      <c r="H94" s="9" t="s">
        <v>31</v>
      </c>
      <c r="I94" s="12">
        <v>76</v>
      </c>
      <c r="J94" s="9" t="s">
        <v>188</v>
      </c>
      <c r="K94" s="9" t="s">
        <v>31</v>
      </c>
      <c r="L94" s="13">
        <v>68</v>
      </c>
      <c r="M94" s="9" t="s">
        <v>188</v>
      </c>
      <c r="N94" s="9" t="s">
        <v>31</v>
      </c>
      <c r="O94" s="43">
        <v>65</v>
      </c>
      <c r="P94" s="14">
        <f t="shared" si="2"/>
        <v>312.5</v>
      </c>
      <c r="Q94" s="14">
        <v>93</v>
      </c>
      <c r="R94" s="16"/>
    </row>
    <row r="95" spans="1:18" x14ac:dyDescent="0.25">
      <c r="A95" s="15" t="s">
        <v>102</v>
      </c>
      <c r="B95" s="9" t="s">
        <v>103</v>
      </c>
      <c r="C95" s="10">
        <v>87.5</v>
      </c>
      <c r="D95" s="9" t="s">
        <v>102</v>
      </c>
      <c r="E95" s="9" t="s">
        <v>103</v>
      </c>
      <c r="F95" s="11">
        <v>36</v>
      </c>
      <c r="G95" s="9" t="s">
        <v>265</v>
      </c>
      <c r="H95" s="9" t="s">
        <v>103</v>
      </c>
      <c r="I95" s="12">
        <v>64</v>
      </c>
      <c r="J95" s="9" t="s">
        <v>272</v>
      </c>
      <c r="K95" s="9" t="s">
        <v>103</v>
      </c>
      <c r="L95" s="13">
        <v>54</v>
      </c>
      <c r="M95" s="9" t="s">
        <v>277</v>
      </c>
      <c r="N95" s="9" t="s">
        <v>103</v>
      </c>
      <c r="O95" s="43">
        <v>70</v>
      </c>
      <c r="P95" s="14">
        <f t="shared" si="2"/>
        <v>311.5</v>
      </c>
      <c r="Q95" s="14">
        <v>94</v>
      </c>
      <c r="R95" s="16"/>
    </row>
    <row r="96" spans="1:18" x14ac:dyDescent="0.25">
      <c r="A96" s="15" t="s">
        <v>120</v>
      </c>
      <c r="B96" s="9" t="s">
        <v>119</v>
      </c>
      <c r="C96" s="10">
        <v>75</v>
      </c>
      <c r="D96" s="9" t="s">
        <v>120</v>
      </c>
      <c r="E96" s="9" t="s">
        <v>119</v>
      </c>
      <c r="F96" s="11">
        <v>26</v>
      </c>
      <c r="G96" s="9" t="s">
        <v>120</v>
      </c>
      <c r="H96" s="9" t="s">
        <v>119</v>
      </c>
      <c r="I96" s="12">
        <v>74</v>
      </c>
      <c r="J96" s="9" t="s">
        <v>120</v>
      </c>
      <c r="K96" s="9" t="s">
        <v>119</v>
      </c>
      <c r="L96" s="13">
        <v>56</v>
      </c>
      <c r="M96" s="9" t="s">
        <v>120</v>
      </c>
      <c r="N96" s="9" t="s">
        <v>119</v>
      </c>
      <c r="O96" s="43">
        <v>80</v>
      </c>
      <c r="P96" s="14">
        <f t="shared" si="2"/>
        <v>311</v>
      </c>
      <c r="Q96" s="14">
        <v>95</v>
      </c>
      <c r="R96" s="16"/>
    </row>
    <row r="97" spans="1:18" x14ac:dyDescent="0.25">
      <c r="A97" s="15" t="s">
        <v>186</v>
      </c>
      <c r="B97" s="9" t="s">
        <v>187</v>
      </c>
      <c r="C97" s="10">
        <v>62.5</v>
      </c>
      <c r="D97" s="9" t="s">
        <v>186</v>
      </c>
      <c r="E97" s="9" t="s">
        <v>187</v>
      </c>
      <c r="F97" s="11">
        <v>31</v>
      </c>
      <c r="G97" s="9" t="s">
        <v>186</v>
      </c>
      <c r="H97" s="9" t="s">
        <v>187</v>
      </c>
      <c r="I97" s="12">
        <v>68</v>
      </c>
      <c r="J97" s="9" t="s">
        <v>186</v>
      </c>
      <c r="K97" s="9" t="s">
        <v>187</v>
      </c>
      <c r="L97" s="13">
        <v>74</v>
      </c>
      <c r="M97" s="9" t="s">
        <v>186</v>
      </c>
      <c r="N97" s="9" t="s">
        <v>187</v>
      </c>
      <c r="O97" s="43">
        <v>75</v>
      </c>
      <c r="P97" s="14">
        <f t="shared" si="2"/>
        <v>310.5</v>
      </c>
      <c r="Q97" s="14">
        <v>96</v>
      </c>
      <c r="R97" s="16"/>
    </row>
    <row r="98" spans="1:18" x14ac:dyDescent="0.25">
      <c r="A98" s="15" t="s">
        <v>112</v>
      </c>
      <c r="B98" s="9" t="s">
        <v>113</v>
      </c>
      <c r="C98" s="10">
        <v>87.5</v>
      </c>
      <c r="D98" s="9" t="s">
        <v>112</v>
      </c>
      <c r="E98" s="9" t="s">
        <v>113</v>
      </c>
      <c r="F98" s="11">
        <v>31</v>
      </c>
      <c r="G98" s="9" t="s">
        <v>112</v>
      </c>
      <c r="H98" s="9" t="s">
        <v>113</v>
      </c>
      <c r="I98" s="12">
        <v>76</v>
      </c>
      <c r="J98" s="9" t="s">
        <v>112</v>
      </c>
      <c r="K98" s="9" t="s">
        <v>113</v>
      </c>
      <c r="L98" s="13">
        <v>50</v>
      </c>
      <c r="M98" s="9" t="s">
        <v>112</v>
      </c>
      <c r="N98" s="9" t="s">
        <v>113</v>
      </c>
      <c r="O98" s="43">
        <v>65</v>
      </c>
      <c r="P98" s="14">
        <f t="shared" ref="P98:P129" si="3">SUM(O98+L98+I98+F98+C98)</f>
        <v>309.5</v>
      </c>
      <c r="Q98" s="14">
        <v>97</v>
      </c>
      <c r="R98" s="16"/>
    </row>
    <row r="99" spans="1:18" x14ac:dyDescent="0.25">
      <c r="A99" s="15" t="s">
        <v>62</v>
      </c>
      <c r="B99" s="9" t="s">
        <v>63</v>
      </c>
      <c r="C99" s="10">
        <v>87.5</v>
      </c>
      <c r="D99" s="9" t="s">
        <v>253</v>
      </c>
      <c r="E99" s="9" t="s">
        <v>63</v>
      </c>
      <c r="F99" s="11">
        <v>26</v>
      </c>
      <c r="G99" s="9" t="s">
        <v>253</v>
      </c>
      <c r="H99" s="9" t="s">
        <v>63</v>
      </c>
      <c r="I99" s="12">
        <v>76</v>
      </c>
      <c r="J99" s="9" t="s">
        <v>253</v>
      </c>
      <c r="K99" s="9" t="s">
        <v>63</v>
      </c>
      <c r="L99" s="13">
        <v>84</v>
      </c>
      <c r="M99" s="9" t="s">
        <v>253</v>
      </c>
      <c r="N99" s="9" t="s">
        <v>63</v>
      </c>
      <c r="O99" s="43">
        <v>35</v>
      </c>
      <c r="P99" s="14">
        <f t="shared" si="3"/>
        <v>308.5</v>
      </c>
      <c r="Q99" s="14">
        <v>98</v>
      </c>
      <c r="R99" s="16"/>
    </row>
    <row r="100" spans="1:18" x14ac:dyDescent="0.25">
      <c r="A100" s="15" t="s">
        <v>117</v>
      </c>
      <c r="B100" s="9" t="s">
        <v>1</v>
      </c>
      <c r="C100" s="10">
        <v>75</v>
      </c>
      <c r="D100" s="9" t="s">
        <v>117</v>
      </c>
      <c r="E100" s="9" t="s">
        <v>1</v>
      </c>
      <c r="F100" s="11">
        <v>36</v>
      </c>
      <c r="G100" s="9" t="s">
        <v>117</v>
      </c>
      <c r="H100" s="9" t="s">
        <v>1</v>
      </c>
      <c r="I100" s="12">
        <v>62</v>
      </c>
      <c r="J100" s="9" t="s">
        <v>117</v>
      </c>
      <c r="K100" s="9" t="s">
        <v>1</v>
      </c>
      <c r="L100" s="13">
        <v>50</v>
      </c>
      <c r="M100" s="9" t="s">
        <v>117</v>
      </c>
      <c r="N100" s="9" t="s">
        <v>1</v>
      </c>
      <c r="O100" s="43">
        <v>85</v>
      </c>
      <c r="P100" s="14">
        <f t="shared" si="3"/>
        <v>308</v>
      </c>
      <c r="Q100" s="14">
        <v>99</v>
      </c>
      <c r="R100" s="16"/>
    </row>
    <row r="101" spans="1:18" x14ac:dyDescent="0.25">
      <c r="A101" s="15" t="s">
        <v>50</v>
      </c>
      <c r="B101" s="9" t="s">
        <v>9</v>
      </c>
      <c r="C101" s="10">
        <v>87.5</v>
      </c>
      <c r="D101" s="9" t="s">
        <v>50</v>
      </c>
      <c r="E101" s="9" t="s">
        <v>9</v>
      </c>
      <c r="F101" s="11">
        <v>26</v>
      </c>
      <c r="G101" s="9" t="s">
        <v>50</v>
      </c>
      <c r="H101" s="9" t="s">
        <v>9</v>
      </c>
      <c r="I101" s="12">
        <v>80</v>
      </c>
      <c r="J101" s="9" t="s">
        <v>50</v>
      </c>
      <c r="K101" s="9" t="s">
        <v>9</v>
      </c>
      <c r="L101" s="13">
        <v>62</v>
      </c>
      <c r="M101" s="9" t="s">
        <v>50</v>
      </c>
      <c r="N101" s="9" t="s">
        <v>9</v>
      </c>
      <c r="O101" s="43">
        <v>50</v>
      </c>
      <c r="P101" s="14">
        <f t="shared" si="3"/>
        <v>305.5</v>
      </c>
      <c r="Q101" s="14">
        <v>100</v>
      </c>
      <c r="R101" s="16"/>
    </row>
    <row r="102" spans="1:18" x14ac:dyDescent="0.25">
      <c r="A102" s="15" t="s">
        <v>166</v>
      </c>
      <c r="B102" s="9" t="s">
        <v>167</v>
      </c>
      <c r="C102" s="10">
        <v>75</v>
      </c>
      <c r="D102" s="9" t="s">
        <v>166</v>
      </c>
      <c r="E102" s="9" t="s">
        <v>167</v>
      </c>
      <c r="F102" s="11">
        <v>36</v>
      </c>
      <c r="G102" s="9" t="s">
        <v>166</v>
      </c>
      <c r="H102" s="9" t="s">
        <v>167</v>
      </c>
      <c r="I102" s="12">
        <v>58</v>
      </c>
      <c r="J102" s="9" t="s">
        <v>166</v>
      </c>
      <c r="K102" s="9" t="s">
        <v>167</v>
      </c>
      <c r="L102" s="13">
        <v>56</v>
      </c>
      <c r="M102" s="9" t="s">
        <v>166</v>
      </c>
      <c r="N102" s="9" t="s">
        <v>167</v>
      </c>
      <c r="O102" s="43">
        <v>80</v>
      </c>
      <c r="P102" s="14">
        <f t="shared" si="3"/>
        <v>305</v>
      </c>
      <c r="Q102" s="14">
        <v>101</v>
      </c>
      <c r="R102" s="16"/>
    </row>
    <row r="103" spans="1:18" x14ac:dyDescent="0.25">
      <c r="A103" s="15" t="s">
        <v>156</v>
      </c>
      <c r="B103" s="9" t="s">
        <v>97</v>
      </c>
      <c r="C103" s="10">
        <v>75</v>
      </c>
      <c r="D103" s="9" t="s">
        <v>156</v>
      </c>
      <c r="E103" s="9" t="s">
        <v>97</v>
      </c>
      <c r="F103" s="11">
        <v>26</v>
      </c>
      <c r="G103" s="9" t="s">
        <v>156</v>
      </c>
      <c r="H103" s="9" t="s">
        <v>97</v>
      </c>
      <c r="I103" s="12">
        <v>62</v>
      </c>
      <c r="J103" s="9" t="s">
        <v>156</v>
      </c>
      <c r="K103" s="9" t="s">
        <v>97</v>
      </c>
      <c r="L103" s="13">
        <v>66</v>
      </c>
      <c r="M103" s="9" t="s">
        <v>156</v>
      </c>
      <c r="N103" s="9" t="s">
        <v>97</v>
      </c>
      <c r="O103" s="43">
        <v>75</v>
      </c>
      <c r="P103" s="14">
        <f t="shared" si="3"/>
        <v>304</v>
      </c>
      <c r="Q103" s="14">
        <v>102</v>
      </c>
      <c r="R103" s="16"/>
    </row>
    <row r="104" spans="1:18" x14ac:dyDescent="0.25">
      <c r="A104" s="15" t="s">
        <v>221</v>
      </c>
      <c r="B104" s="9" t="s">
        <v>93</v>
      </c>
      <c r="C104" s="10">
        <v>50</v>
      </c>
      <c r="D104" s="9" t="s">
        <v>221</v>
      </c>
      <c r="E104" s="9" t="s">
        <v>93</v>
      </c>
      <c r="F104" s="11">
        <v>36</v>
      </c>
      <c r="G104" s="9" t="s">
        <v>221</v>
      </c>
      <c r="H104" s="9" t="s">
        <v>93</v>
      </c>
      <c r="I104" s="12">
        <v>76</v>
      </c>
      <c r="J104" s="9" t="s">
        <v>221</v>
      </c>
      <c r="K104" s="9" t="s">
        <v>93</v>
      </c>
      <c r="L104" s="13">
        <v>70</v>
      </c>
      <c r="M104" s="9" t="s">
        <v>221</v>
      </c>
      <c r="N104" s="9" t="s">
        <v>93</v>
      </c>
      <c r="O104" s="43">
        <v>70</v>
      </c>
      <c r="P104" s="14">
        <f t="shared" si="3"/>
        <v>302</v>
      </c>
      <c r="Q104" s="14">
        <v>103</v>
      </c>
      <c r="R104" s="16"/>
    </row>
    <row r="105" spans="1:18" x14ac:dyDescent="0.25">
      <c r="A105" s="15" t="s">
        <v>75</v>
      </c>
      <c r="B105" s="9" t="s">
        <v>76</v>
      </c>
      <c r="C105" s="10">
        <v>87.5</v>
      </c>
      <c r="D105" s="9" t="s">
        <v>75</v>
      </c>
      <c r="E105" s="9" t="s">
        <v>76</v>
      </c>
      <c r="F105" s="11">
        <v>36</v>
      </c>
      <c r="G105" s="9" t="s">
        <v>75</v>
      </c>
      <c r="H105" s="9" t="s">
        <v>76</v>
      </c>
      <c r="I105" s="12">
        <v>70</v>
      </c>
      <c r="J105" s="9" t="s">
        <v>75</v>
      </c>
      <c r="K105" s="9" t="s">
        <v>76</v>
      </c>
      <c r="L105" s="13">
        <v>60</v>
      </c>
      <c r="M105" s="9" t="s">
        <v>75</v>
      </c>
      <c r="N105" s="9" t="s">
        <v>76</v>
      </c>
      <c r="O105" s="43">
        <v>45</v>
      </c>
      <c r="P105" s="14">
        <f t="shared" si="3"/>
        <v>298.5</v>
      </c>
      <c r="Q105" s="14">
        <v>104</v>
      </c>
      <c r="R105" s="16"/>
    </row>
    <row r="106" spans="1:18" x14ac:dyDescent="0.25">
      <c r="A106" s="15" t="s">
        <v>189</v>
      </c>
      <c r="B106" s="9" t="s">
        <v>31</v>
      </c>
      <c r="C106" s="10">
        <v>62.5</v>
      </c>
      <c r="D106" s="9" t="s">
        <v>189</v>
      </c>
      <c r="E106" s="9" t="s">
        <v>31</v>
      </c>
      <c r="F106" s="11">
        <v>26</v>
      </c>
      <c r="G106" s="9" t="s">
        <v>189</v>
      </c>
      <c r="H106" s="9" t="s">
        <v>31</v>
      </c>
      <c r="I106" s="12">
        <v>70</v>
      </c>
      <c r="J106" s="9" t="s">
        <v>189</v>
      </c>
      <c r="K106" s="9" t="s">
        <v>31</v>
      </c>
      <c r="L106" s="13">
        <v>68</v>
      </c>
      <c r="M106" s="9" t="s">
        <v>189</v>
      </c>
      <c r="N106" s="9" t="s">
        <v>31</v>
      </c>
      <c r="O106" s="43">
        <v>70</v>
      </c>
      <c r="P106" s="14">
        <f t="shared" si="3"/>
        <v>296.5</v>
      </c>
      <c r="Q106" s="14">
        <v>105</v>
      </c>
      <c r="R106" s="16"/>
    </row>
    <row r="107" spans="1:18" x14ac:dyDescent="0.25">
      <c r="A107" s="15" t="s">
        <v>146</v>
      </c>
      <c r="B107" s="9" t="s">
        <v>84</v>
      </c>
      <c r="C107" s="10">
        <v>75</v>
      </c>
      <c r="D107" s="9" t="s">
        <v>146</v>
      </c>
      <c r="E107" s="9" t="s">
        <v>84</v>
      </c>
      <c r="F107" s="11">
        <v>41</v>
      </c>
      <c r="G107" s="9" t="s">
        <v>146</v>
      </c>
      <c r="H107" s="9" t="s">
        <v>84</v>
      </c>
      <c r="I107" s="12">
        <v>72</v>
      </c>
      <c r="J107" s="9" t="s">
        <v>146</v>
      </c>
      <c r="K107" s="9" t="s">
        <v>84</v>
      </c>
      <c r="L107" s="13">
        <v>52</v>
      </c>
      <c r="M107" s="9" t="s">
        <v>146</v>
      </c>
      <c r="N107" s="9" t="s">
        <v>84</v>
      </c>
      <c r="O107" s="43">
        <v>55</v>
      </c>
      <c r="P107" s="14">
        <f t="shared" si="3"/>
        <v>295</v>
      </c>
      <c r="Q107" s="14">
        <v>106</v>
      </c>
      <c r="R107" s="16"/>
    </row>
    <row r="108" spans="1:18" x14ac:dyDescent="0.25">
      <c r="A108" s="15" t="s">
        <v>10</v>
      </c>
      <c r="B108" s="9" t="s">
        <v>11</v>
      </c>
      <c r="C108" s="10">
        <v>100</v>
      </c>
      <c r="D108" s="9" t="s">
        <v>10</v>
      </c>
      <c r="E108" s="9" t="s">
        <v>11</v>
      </c>
      <c r="F108" s="11">
        <v>36</v>
      </c>
      <c r="G108" s="9" t="s">
        <v>10</v>
      </c>
      <c r="H108" s="9" t="s">
        <v>11</v>
      </c>
      <c r="I108" s="12">
        <v>68</v>
      </c>
      <c r="J108" s="9" t="s">
        <v>271</v>
      </c>
      <c r="K108" s="9" t="s">
        <v>11</v>
      </c>
      <c r="L108" s="13">
        <v>56</v>
      </c>
      <c r="M108" s="9" t="s">
        <v>271</v>
      </c>
      <c r="N108" s="9" t="s">
        <v>11</v>
      </c>
      <c r="O108" s="43">
        <v>35</v>
      </c>
      <c r="P108" s="14">
        <f t="shared" si="3"/>
        <v>295</v>
      </c>
      <c r="Q108" s="14">
        <v>107</v>
      </c>
      <c r="R108" s="16"/>
    </row>
    <row r="109" spans="1:18" x14ac:dyDescent="0.25">
      <c r="A109" s="15" t="s">
        <v>206</v>
      </c>
      <c r="B109" s="9" t="s">
        <v>113</v>
      </c>
      <c r="C109" s="10">
        <v>62.5</v>
      </c>
      <c r="D109" s="9" t="s">
        <v>251</v>
      </c>
      <c r="E109" s="9" t="s">
        <v>113</v>
      </c>
      <c r="F109" s="11">
        <v>31</v>
      </c>
      <c r="G109" s="9" t="s">
        <v>206</v>
      </c>
      <c r="H109" s="9" t="s">
        <v>113</v>
      </c>
      <c r="I109" s="12">
        <v>64</v>
      </c>
      <c r="J109" s="9" t="s">
        <v>206</v>
      </c>
      <c r="K109" s="9" t="s">
        <v>113</v>
      </c>
      <c r="L109" s="13">
        <v>60</v>
      </c>
      <c r="M109" s="9" t="s">
        <v>206</v>
      </c>
      <c r="N109" s="9" t="s">
        <v>113</v>
      </c>
      <c r="O109" s="43">
        <v>75</v>
      </c>
      <c r="P109" s="14">
        <f t="shared" si="3"/>
        <v>292.5</v>
      </c>
      <c r="Q109" s="14">
        <v>108</v>
      </c>
      <c r="R109" s="16"/>
    </row>
    <row r="110" spans="1:18" x14ac:dyDescent="0.25">
      <c r="A110" s="15" t="s">
        <v>222</v>
      </c>
      <c r="B110" s="9" t="s">
        <v>93</v>
      </c>
      <c r="C110" s="10">
        <v>50</v>
      </c>
      <c r="D110" s="9" t="s">
        <v>247</v>
      </c>
      <c r="E110" s="9" t="s">
        <v>93</v>
      </c>
      <c r="F110" s="11">
        <v>36</v>
      </c>
      <c r="G110" s="9" t="s">
        <v>247</v>
      </c>
      <c r="H110" s="9" t="s">
        <v>93</v>
      </c>
      <c r="I110" s="12">
        <v>68</v>
      </c>
      <c r="J110" s="9" t="s">
        <v>222</v>
      </c>
      <c r="K110" s="9" t="s">
        <v>93</v>
      </c>
      <c r="L110" s="13">
        <v>76</v>
      </c>
      <c r="M110" s="9" t="s">
        <v>222</v>
      </c>
      <c r="N110" s="9" t="s">
        <v>93</v>
      </c>
      <c r="O110" s="43">
        <v>60</v>
      </c>
      <c r="P110" s="14">
        <f t="shared" si="3"/>
        <v>290</v>
      </c>
      <c r="Q110" s="14">
        <v>109</v>
      </c>
      <c r="R110" s="16"/>
    </row>
    <row r="111" spans="1:18" x14ac:dyDescent="0.25">
      <c r="A111" s="15" t="s">
        <v>51</v>
      </c>
      <c r="B111" s="9" t="s">
        <v>52</v>
      </c>
      <c r="C111" s="10">
        <v>87.5</v>
      </c>
      <c r="D111" s="9" t="s">
        <v>51</v>
      </c>
      <c r="E111" s="9" t="s">
        <v>52</v>
      </c>
      <c r="F111" s="11">
        <v>31</v>
      </c>
      <c r="G111" s="9" t="s">
        <v>51</v>
      </c>
      <c r="H111" s="9" t="s">
        <v>52</v>
      </c>
      <c r="I111" s="12">
        <v>86</v>
      </c>
      <c r="J111" s="9"/>
      <c r="K111" s="9"/>
      <c r="L111" s="13"/>
      <c r="M111" s="9" t="s">
        <v>51</v>
      </c>
      <c r="N111" s="9" t="s">
        <v>52</v>
      </c>
      <c r="O111" s="43">
        <v>85</v>
      </c>
      <c r="P111" s="14">
        <f t="shared" si="3"/>
        <v>289.5</v>
      </c>
      <c r="Q111" s="14">
        <v>110</v>
      </c>
      <c r="R111" s="16"/>
    </row>
    <row r="112" spans="1:18" x14ac:dyDescent="0.25">
      <c r="A112" s="15" t="s">
        <v>90</v>
      </c>
      <c r="B112" s="9" t="s">
        <v>91</v>
      </c>
      <c r="C112" s="10">
        <v>87.5</v>
      </c>
      <c r="D112" s="9" t="s">
        <v>240</v>
      </c>
      <c r="E112" s="9" t="s">
        <v>91</v>
      </c>
      <c r="F112" s="11">
        <v>46</v>
      </c>
      <c r="G112" s="9" t="s">
        <v>90</v>
      </c>
      <c r="H112" s="9" t="s">
        <v>91</v>
      </c>
      <c r="I112" s="12">
        <v>86</v>
      </c>
      <c r="J112" s="9"/>
      <c r="K112" s="9"/>
      <c r="L112" s="13"/>
      <c r="M112" s="9" t="s">
        <v>90</v>
      </c>
      <c r="N112" s="9" t="s">
        <v>91</v>
      </c>
      <c r="O112" s="43">
        <v>70</v>
      </c>
      <c r="P112" s="14">
        <f t="shared" si="3"/>
        <v>289.5</v>
      </c>
      <c r="Q112" s="14">
        <v>111</v>
      </c>
      <c r="R112" s="16"/>
    </row>
    <row r="113" spans="1:18" x14ac:dyDescent="0.25">
      <c r="A113" s="15" t="s">
        <v>227</v>
      </c>
      <c r="B113" s="9" t="s">
        <v>167</v>
      </c>
      <c r="C113" s="10">
        <v>50</v>
      </c>
      <c r="D113" s="9" t="s">
        <v>227</v>
      </c>
      <c r="E113" s="9" t="s">
        <v>167</v>
      </c>
      <c r="F113" s="11">
        <v>36</v>
      </c>
      <c r="G113" s="9" t="s">
        <v>227</v>
      </c>
      <c r="H113" s="9" t="s">
        <v>167</v>
      </c>
      <c r="I113" s="12">
        <v>68</v>
      </c>
      <c r="J113" s="9" t="s">
        <v>227</v>
      </c>
      <c r="K113" s="9" t="s">
        <v>167</v>
      </c>
      <c r="L113" s="13">
        <v>60</v>
      </c>
      <c r="M113" s="9" t="s">
        <v>227</v>
      </c>
      <c r="N113" s="9" t="s">
        <v>167</v>
      </c>
      <c r="O113" s="43">
        <v>75</v>
      </c>
      <c r="P113" s="14">
        <f t="shared" si="3"/>
        <v>289</v>
      </c>
      <c r="Q113" s="14">
        <v>112</v>
      </c>
      <c r="R113" s="16"/>
    </row>
    <row r="114" spans="1:18" x14ac:dyDescent="0.25">
      <c r="A114" s="15" t="s">
        <v>136</v>
      </c>
      <c r="B114" s="9" t="s">
        <v>137</v>
      </c>
      <c r="C114" s="10">
        <v>75</v>
      </c>
      <c r="D114" s="9" t="s">
        <v>136</v>
      </c>
      <c r="E114" s="9" t="s">
        <v>137</v>
      </c>
      <c r="F114" s="11">
        <v>36</v>
      </c>
      <c r="G114" s="9" t="s">
        <v>136</v>
      </c>
      <c r="H114" s="9" t="s">
        <v>137</v>
      </c>
      <c r="I114" s="12">
        <v>60</v>
      </c>
      <c r="J114" s="9" t="s">
        <v>136</v>
      </c>
      <c r="K114" s="9" t="s">
        <v>137</v>
      </c>
      <c r="L114" s="13">
        <v>58</v>
      </c>
      <c r="M114" s="9" t="s">
        <v>136</v>
      </c>
      <c r="N114" s="9" t="s">
        <v>137</v>
      </c>
      <c r="O114" s="43">
        <v>60</v>
      </c>
      <c r="P114" s="14">
        <f t="shared" si="3"/>
        <v>289</v>
      </c>
      <c r="Q114" s="14">
        <v>113</v>
      </c>
      <c r="R114" s="16"/>
    </row>
    <row r="115" spans="1:18" x14ac:dyDescent="0.25">
      <c r="A115" s="15" t="s">
        <v>42</v>
      </c>
      <c r="B115" s="9" t="s">
        <v>1</v>
      </c>
      <c r="C115" s="10">
        <v>87.5</v>
      </c>
      <c r="D115" s="9" t="s">
        <v>42</v>
      </c>
      <c r="E115" s="9" t="s">
        <v>1</v>
      </c>
      <c r="F115" s="11">
        <v>36</v>
      </c>
      <c r="G115" s="9" t="s">
        <v>42</v>
      </c>
      <c r="H115" s="9" t="s">
        <v>1</v>
      </c>
      <c r="I115" s="12">
        <v>54</v>
      </c>
      <c r="J115" s="9" t="s">
        <v>42</v>
      </c>
      <c r="K115" s="9" t="s">
        <v>1</v>
      </c>
      <c r="L115" s="13">
        <v>50</v>
      </c>
      <c r="M115" s="9" t="s">
        <v>42</v>
      </c>
      <c r="N115" s="9" t="s">
        <v>1</v>
      </c>
      <c r="O115" s="43">
        <v>60</v>
      </c>
      <c r="P115" s="14">
        <f t="shared" si="3"/>
        <v>287.5</v>
      </c>
      <c r="Q115" s="14">
        <v>114</v>
      </c>
      <c r="R115" s="16"/>
    </row>
    <row r="116" spans="1:18" x14ac:dyDescent="0.25">
      <c r="A116" s="15" t="s">
        <v>151</v>
      </c>
      <c r="B116" s="9" t="s">
        <v>91</v>
      </c>
      <c r="C116" s="10">
        <v>75</v>
      </c>
      <c r="D116" s="9" t="s">
        <v>151</v>
      </c>
      <c r="E116" s="9" t="s">
        <v>91</v>
      </c>
      <c r="F116" s="11">
        <v>45</v>
      </c>
      <c r="G116" s="9" t="s">
        <v>151</v>
      </c>
      <c r="H116" s="9" t="s">
        <v>91</v>
      </c>
      <c r="I116" s="12">
        <v>92</v>
      </c>
      <c r="J116" s="9"/>
      <c r="K116" s="9"/>
      <c r="L116" s="13"/>
      <c r="M116" s="9" t="s">
        <v>151</v>
      </c>
      <c r="N116" s="9" t="s">
        <v>91</v>
      </c>
      <c r="O116" s="43">
        <v>75</v>
      </c>
      <c r="P116" s="14">
        <f t="shared" si="3"/>
        <v>287</v>
      </c>
      <c r="Q116" s="14">
        <v>115</v>
      </c>
      <c r="R116" s="16"/>
    </row>
    <row r="117" spans="1:18" x14ac:dyDescent="0.25">
      <c r="A117" s="15" t="s">
        <v>231</v>
      </c>
      <c r="B117" s="9" t="s">
        <v>165</v>
      </c>
      <c r="C117" s="10">
        <v>37.5</v>
      </c>
      <c r="D117" s="9" t="s">
        <v>231</v>
      </c>
      <c r="E117" s="9" t="s">
        <v>165</v>
      </c>
      <c r="F117" s="11">
        <v>35</v>
      </c>
      <c r="G117" s="9" t="s">
        <v>231</v>
      </c>
      <c r="H117" s="9" t="s">
        <v>165</v>
      </c>
      <c r="I117" s="12">
        <v>76</v>
      </c>
      <c r="J117" s="9" t="s">
        <v>231</v>
      </c>
      <c r="K117" s="9" t="s">
        <v>165</v>
      </c>
      <c r="L117" s="13">
        <v>88</v>
      </c>
      <c r="M117" s="9" t="s">
        <v>231</v>
      </c>
      <c r="N117" s="9" t="s">
        <v>165</v>
      </c>
      <c r="O117" s="43">
        <v>50</v>
      </c>
      <c r="P117" s="14">
        <f t="shared" si="3"/>
        <v>286.5</v>
      </c>
      <c r="Q117" s="14">
        <v>116</v>
      </c>
      <c r="R117" s="16"/>
    </row>
    <row r="118" spans="1:18" x14ac:dyDescent="0.25">
      <c r="A118" s="15" t="s">
        <v>135</v>
      </c>
      <c r="B118" s="9" t="s">
        <v>65</v>
      </c>
      <c r="C118" s="10">
        <v>75</v>
      </c>
      <c r="D118" s="9" t="s">
        <v>135</v>
      </c>
      <c r="E118" s="9" t="s">
        <v>65</v>
      </c>
      <c r="F118" s="11">
        <v>26</v>
      </c>
      <c r="G118" s="9" t="s">
        <v>135</v>
      </c>
      <c r="H118" s="9" t="s">
        <v>65</v>
      </c>
      <c r="I118" s="12">
        <v>56</v>
      </c>
      <c r="J118" s="9" t="s">
        <v>135</v>
      </c>
      <c r="K118" s="9" t="s">
        <v>65</v>
      </c>
      <c r="L118" s="13">
        <v>48</v>
      </c>
      <c r="M118" s="9" t="s">
        <v>135</v>
      </c>
      <c r="N118" s="9" t="s">
        <v>65</v>
      </c>
      <c r="O118" s="43">
        <v>80</v>
      </c>
      <c r="P118" s="14">
        <f t="shared" si="3"/>
        <v>285</v>
      </c>
      <c r="Q118" s="14">
        <v>117</v>
      </c>
      <c r="R118" s="16"/>
    </row>
    <row r="119" spans="1:18" x14ac:dyDescent="0.25">
      <c r="A119" s="15" t="s">
        <v>94</v>
      </c>
      <c r="B119" s="9" t="s">
        <v>95</v>
      </c>
      <c r="C119" s="10">
        <v>87.5</v>
      </c>
      <c r="D119" s="9" t="s">
        <v>94</v>
      </c>
      <c r="E119" s="9" t="s">
        <v>95</v>
      </c>
      <c r="F119" s="11">
        <v>36</v>
      </c>
      <c r="G119" s="9" t="s">
        <v>94</v>
      </c>
      <c r="H119" s="9" t="s">
        <v>95</v>
      </c>
      <c r="I119" s="12">
        <v>70</v>
      </c>
      <c r="J119" s="9"/>
      <c r="K119" s="9"/>
      <c r="L119" s="13"/>
      <c r="M119" s="9" t="s">
        <v>94</v>
      </c>
      <c r="N119" s="9" t="s">
        <v>95</v>
      </c>
      <c r="O119" s="43">
        <v>90</v>
      </c>
      <c r="P119" s="14">
        <f t="shared" si="3"/>
        <v>283.5</v>
      </c>
      <c r="Q119" s="14">
        <v>118</v>
      </c>
      <c r="R119" s="16"/>
    </row>
    <row r="120" spans="1:18" x14ac:dyDescent="0.25">
      <c r="A120" s="15" t="s">
        <v>193</v>
      </c>
      <c r="B120" s="9" t="s">
        <v>149</v>
      </c>
      <c r="C120" s="10">
        <v>62.5</v>
      </c>
      <c r="D120" s="9" t="s">
        <v>193</v>
      </c>
      <c r="E120" s="9" t="s">
        <v>149</v>
      </c>
      <c r="F120" s="11">
        <v>26</v>
      </c>
      <c r="G120" s="9" t="s">
        <v>193</v>
      </c>
      <c r="H120" s="9" t="s">
        <v>149</v>
      </c>
      <c r="I120" s="12">
        <v>68</v>
      </c>
      <c r="J120" s="9" t="s">
        <v>193</v>
      </c>
      <c r="K120" s="9" t="s">
        <v>149</v>
      </c>
      <c r="L120" s="13">
        <v>52</v>
      </c>
      <c r="M120" s="9" t="s">
        <v>193</v>
      </c>
      <c r="N120" s="9" t="s">
        <v>149</v>
      </c>
      <c r="O120" s="43">
        <v>75</v>
      </c>
      <c r="P120" s="14">
        <f t="shared" si="3"/>
        <v>283.5</v>
      </c>
      <c r="Q120" s="14">
        <v>119</v>
      </c>
      <c r="R120" s="16"/>
    </row>
    <row r="121" spans="1:18" x14ac:dyDescent="0.25">
      <c r="A121" s="15" t="s">
        <v>139</v>
      </c>
      <c r="B121" s="9" t="s">
        <v>76</v>
      </c>
      <c r="C121" s="10">
        <v>75</v>
      </c>
      <c r="D121" s="9" t="s">
        <v>139</v>
      </c>
      <c r="E121" s="9" t="s">
        <v>76</v>
      </c>
      <c r="F121" s="11">
        <v>26</v>
      </c>
      <c r="G121" s="9" t="s">
        <v>139</v>
      </c>
      <c r="H121" s="9" t="s">
        <v>76</v>
      </c>
      <c r="I121" s="12">
        <v>50</v>
      </c>
      <c r="J121" s="9" t="s">
        <v>139</v>
      </c>
      <c r="K121" s="9" t="s">
        <v>76</v>
      </c>
      <c r="L121" s="13">
        <v>62</v>
      </c>
      <c r="M121" s="9" t="s">
        <v>139</v>
      </c>
      <c r="N121" s="9" t="s">
        <v>76</v>
      </c>
      <c r="O121" s="43">
        <v>70</v>
      </c>
      <c r="P121" s="14">
        <f t="shared" si="3"/>
        <v>283</v>
      </c>
      <c r="Q121" s="14">
        <v>120</v>
      </c>
      <c r="R121" s="16"/>
    </row>
    <row r="122" spans="1:18" x14ac:dyDescent="0.25">
      <c r="A122" s="15" t="s">
        <v>162</v>
      </c>
      <c r="B122" s="9" t="s">
        <v>108</v>
      </c>
      <c r="C122" s="10">
        <v>75</v>
      </c>
      <c r="D122" s="9" t="s">
        <v>162</v>
      </c>
      <c r="E122" s="9" t="s">
        <v>108</v>
      </c>
      <c r="F122" s="11">
        <v>31</v>
      </c>
      <c r="G122" s="9" t="s">
        <v>162</v>
      </c>
      <c r="H122" s="9" t="s">
        <v>108</v>
      </c>
      <c r="I122" s="12">
        <v>66</v>
      </c>
      <c r="J122" s="9" t="s">
        <v>162</v>
      </c>
      <c r="K122" s="9" t="s">
        <v>108</v>
      </c>
      <c r="L122" s="13">
        <v>42</v>
      </c>
      <c r="M122" s="9" t="s">
        <v>162</v>
      </c>
      <c r="N122" s="9" t="s">
        <v>108</v>
      </c>
      <c r="O122" s="43">
        <v>65</v>
      </c>
      <c r="P122" s="14">
        <f t="shared" si="3"/>
        <v>279</v>
      </c>
      <c r="Q122" s="14">
        <v>121</v>
      </c>
      <c r="R122" s="16"/>
    </row>
    <row r="123" spans="1:18" x14ac:dyDescent="0.25">
      <c r="A123" s="15" t="s">
        <v>80</v>
      </c>
      <c r="B123" s="9" t="s">
        <v>78</v>
      </c>
      <c r="C123" s="10">
        <v>87.5</v>
      </c>
      <c r="D123" s="9" t="s">
        <v>249</v>
      </c>
      <c r="E123" s="9" t="s">
        <v>78</v>
      </c>
      <c r="F123" s="11">
        <v>31</v>
      </c>
      <c r="G123" s="9" t="s">
        <v>249</v>
      </c>
      <c r="H123" s="9" t="s">
        <v>78</v>
      </c>
      <c r="I123" s="12">
        <v>56</v>
      </c>
      <c r="J123" s="9" t="s">
        <v>80</v>
      </c>
      <c r="K123" s="9" t="s">
        <v>78</v>
      </c>
      <c r="L123" s="13">
        <v>48</v>
      </c>
      <c r="M123" s="9" t="s">
        <v>80</v>
      </c>
      <c r="N123" s="9" t="s">
        <v>78</v>
      </c>
      <c r="O123" s="43">
        <v>55</v>
      </c>
      <c r="P123" s="14">
        <f t="shared" si="3"/>
        <v>277.5</v>
      </c>
      <c r="Q123" s="14">
        <v>122</v>
      </c>
      <c r="R123" s="16"/>
    </row>
    <row r="124" spans="1:18" x14ac:dyDescent="0.25">
      <c r="A124" s="15" t="s">
        <v>73</v>
      </c>
      <c r="B124" s="9" t="s">
        <v>74</v>
      </c>
      <c r="C124" s="10">
        <v>87.5</v>
      </c>
      <c r="D124" s="9" t="s">
        <v>73</v>
      </c>
      <c r="E124" s="9" t="s">
        <v>74</v>
      </c>
      <c r="F124" s="11">
        <v>41</v>
      </c>
      <c r="G124" s="9" t="s">
        <v>263</v>
      </c>
      <c r="H124" s="9" t="s">
        <v>74</v>
      </c>
      <c r="I124" s="12">
        <v>76</v>
      </c>
      <c r="J124" s="9"/>
      <c r="K124" s="9"/>
      <c r="L124" s="13"/>
      <c r="M124" s="9" t="s">
        <v>263</v>
      </c>
      <c r="N124" s="9" t="s">
        <v>74</v>
      </c>
      <c r="O124" s="43">
        <v>70</v>
      </c>
      <c r="P124" s="14">
        <f t="shared" si="3"/>
        <v>274.5</v>
      </c>
      <c r="Q124" s="14">
        <v>123</v>
      </c>
      <c r="R124" s="16"/>
    </row>
    <row r="125" spans="1:18" x14ac:dyDescent="0.25">
      <c r="A125" s="15" t="s">
        <v>226</v>
      </c>
      <c r="B125" s="9" t="s">
        <v>167</v>
      </c>
      <c r="C125" s="10">
        <v>50</v>
      </c>
      <c r="D125" s="9" t="s">
        <v>226</v>
      </c>
      <c r="E125" s="9" t="s">
        <v>167</v>
      </c>
      <c r="F125" s="11">
        <v>31</v>
      </c>
      <c r="G125" s="9" t="s">
        <v>226</v>
      </c>
      <c r="H125" s="9" t="s">
        <v>167</v>
      </c>
      <c r="I125" s="12">
        <v>70</v>
      </c>
      <c r="J125" s="9" t="s">
        <v>226</v>
      </c>
      <c r="K125" s="9" t="s">
        <v>167</v>
      </c>
      <c r="L125" s="13">
        <v>58</v>
      </c>
      <c r="M125" s="9" t="s">
        <v>226</v>
      </c>
      <c r="N125" s="9" t="s">
        <v>167</v>
      </c>
      <c r="O125" s="43">
        <v>65</v>
      </c>
      <c r="P125" s="14">
        <f t="shared" si="3"/>
        <v>274</v>
      </c>
      <c r="Q125" s="14">
        <v>124</v>
      </c>
      <c r="R125" s="16"/>
    </row>
    <row r="126" spans="1:18" x14ac:dyDescent="0.25">
      <c r="A126" s="15" t="s">
        <v>172</v>
      </c>
      <c r="B126" s="9" t="s">
        <v>44</v>
      </c>
      <c r="C126" s="10">
        <v>62.5</v>
      </c>
      <c r="D126" s="9" t="s">
        <v>172</v>
      </c>
      <c r="E126" s="9" t="s">
        <v>44</v>
      </c>
      <c r="F126" s="11">
        <v>26</v>
      </c>
      <c r="G126" s="9" t="s">
        <v>172</v>
      </c>
      <c r="H126" s="9" t="s">
        <v>44</v>
      </c>
      <c r="I126" s="12">
        <v>72</v>
      </c>
      <c r="J126" s="9" t="s">
        <v>172</v>
      </c>
      <c r="K126" s="9" t="s">
        <v>44</v>
      </c>
      <c r="L126" s="13">
        <v>60</v>
      </c>
      <c r="M126" s="9" t="s">
        <v>172</v>
      </c>
      <c r="N126" s="9" t="s">
        <v>44</v>
      </c>
      <c r="O126" s="43">
        <v>50</v>
      </c>
      <c r="P126" s="25">
        <f t="shared" si="3"/>
        <v>270.5</v>
      </c>
      <c r="Q126" s="14">
        <v>125</v>
      </c>
      <c r="R126" s="16"/>
    </row>
    <row r="127" spans="1:18" x14ac:dyDescent="0.25">
      <c r="A127" s="15" t="s">
        <v>182</v>
      </c>
      <c r="B127" s="9" t="s">
        <v>65</v>
      </c>
      <c r="C127" s="10">
        <v>62.5</v>
      </c>
      <c r="D127" s="9" t="s">
        <v>182</v>
      </c>
      <c r="E127" s="9" t="s">
        <v>65</v>
      </c>
      <c r="F127" s="11">
        <v>26</v>
      </c>
      <c r="G127" s="9" t="s">
        <v>182</v>
      </c>
      <c r="H127" s="9" t="s">
        <v>65</v>
      </c>
      <c r="I127" s="12">
        <v>66</v>
      </c>
      <c r="J127" s="9" t="s">
        <v>182</v>
      </c>
      <c r="K127" s="9" t="s">
        <v>65</v>
      </c>
      <c r="L127" s="13">
        <v>66</v>
      </c>
      <c r="M127" s="9" t="s">
        <v>182</v>
      </c>
      <c r="N127" s="9" t="s">
        <v>65</v>
      </c>
      <c r="O127" s="43">
        <v>50</v>
      </c>
      <c r="P127" s="25">
        <f t="shared" si="3"/>
        <v>270.5</v>
      </c>
      <c r="Q127" s="14">
        <v>126</v>
      </c>
      <c r="R127" s="16"/>
    </row>
    <row r="128" spans="1:18" x14ac:dyDescent="0.25">
      <c r="A128" s="15" t="s">
        <v>54</v>
      </c>
      <c r="B128" s="9" t="s">
        <v>11</v>
      </c>
      <c r="C128" s="10">
        <v>87.5</v>
      </c>
      <c r="D128" s="9" t="s">
        <v>54</v>
      </c>
      <c r="E128" s="9" t="s">
        <v>11</v>
      </c>
      <c r="F128" s="11">
        <v>31</v>
      </c>
      <c r="G128" s="9" t="s">
        <v>54</v>
      </c>
      <c r="H128" s="9" t="s">
        <v>11</v>
      </c>
      <c r="I128" s="12">
        <v>66</v>
      </c>
      <c r="J128" s="9" t="s">
        <v>54</v>
      </c>
      <c r="K128" s="9" t="s">
        <v>11</v>
      </c>
      <c r="L128" s="13">
        <v>46</v>
      </c>
      <c r="M128" s="9" t="s">
        <v>54</v>
      </c>
      <c r="N128" s="9" t="s">
        <v>11</v>
      </c>
      <c r="O128" s="43">
        <v>40</v>
      </c>
      <c r="P128" s="25">
        <f t="shared" si="3"/>
        <v>270.5</v>
      </c>
      <c r="Q128" s="14">
        <v>127</v>
      </c>
      <c r="R128" s="16"/>
    </row>
    <row r="129" spans="1:18" x14ac:dyDescent="0.25">
      <c r="A129" s="15" t="s">
        <v>220</v>
      </c>
      <c r="B129" s="9" t="s">
        <v>187</v>
      </c>
      <c r="C129" s="10">
        <v>50</v>
      </c>
      <c r="D129" s="9" t="s">
        <v>220</v>
      </c>
      <c r="E129" s="9" t="s">
        <v>187</v>
      </c>
      <c r="F129" s="11">
        <v>40</v>
      </c>
      <c r="G129" s="9" t="s">
        <v>220</v>
      </c>
      <c r="H129" s="9" t="s">
        <v>187</v>
      </c>
      <c r="I129" s="12">
        <v>68</v>
      </c>
      <c r="J129" s="9" t="s">
        <v>220</v>
      </c>
      <c r="K129" s="9" t="s">
        <v>187</v>
      </c>
      <c r="L129" s="13">
        <v>66</v>
      </c>
      <c r="M129" s="9" t="s">
        <v>220</v>
      </c>
      <c r="N129" s="9" t="s">
        <v>187</v>
      </c>
      <c r="O129" s="43">
        <v>45</v>
      </c>
      <c r="P129" s="14">
        <f t="shared" si="3"/>
        <v>269</v>
      </c>
      <c r="Q129" s="14">
        <v>128</v>
      </c>
      <c r="R129" s="16"/>
    </row>
    <row r="130" spans="1:18" x14ac:dyDescent="0.25">
      <c r="A130" s="15" t="s">
        <v>236</v>
      </c>
      <c r="B130" s="9" t="s">
        <v>29</v>
      </c>
      <c r="C130" s="10">
        <v>25</v>
      </c>
      <c r="D130" s="9" t="s">
        <v>236</v>
      </c>
      <c r="E130" s="9" t="s">
        <v>29</v>
      </c>
      <c r="F130" s="11">
        <v>31</v>
      </c>
      <c r="G130" s="9" t="s">
        <v>236</v>
      </c>
      <c r="H130" s="9" t="s">
        <v>29</v>
      </c>
      <c r="I130" s="12">
        <v>68</v>
      </c>
      <c r="J130" s="9" t="s">
        <v>236</v>
      </c>
      <c r="K130" s="9" t="s">
        <v>29</v>
      </c>
      <c r="L130" s="13">
        <v>60</v>
      </c>
      <c r="M130" s="9" t="s">
        <v>236</v>
      </c>
      <c r="N130" s="9" t="s">
        <v>29</v>
      </c>
      <c r="O130" s="43">
        <v>85</v>
      </c>
      <c r="P130" s="14">
        <f t="shared" ref="P130:P161" si="4">SUM(O130+L130+I130+F130+C130)</f>
        <v>269</v>
      </c>
      <c r="Q130" s="14">
        <v>129</v>
      </c>
      <c r="R130" s="16"/>
    </row>
    <row r="131" spans="1:18" x14ac:dyDescent="0.25">
      <c r="A131" s="15" t="s">
        <v>150</v>
      </c>
      <c r="B131" s="9" t="s">
        <v>149</v>
      </c>
      <c r="C131" s="10">
        <v>75</v>
      </c>
      <c r="D131" s="9" t="s">
        <v>150</v>
      </c>
      <c r="E131" s="9" t="s">
        <v>149</v>
      </c>
      <c r="F131" s="11">
        <v>21</v>
      </c>
      <c r="G131" s="9" t="s">
        <v>150</v>
      </c>
      <c r="H131" s="9" t="s">
        <v>149</v>
      </c>
      <c r="I131" s="12">
        <v>50</v>
      </c>
      <c r="J131" s="9" t="s">
        <v>150</v>
      </c>
      <c r="K131" s="9" t="s">
        <v>149</v>
      </c>
      <c r="L131" s="13">
        <v>48</v>
      </c>
      <c r="M131" s="9" t="s">
        <v>150</v>
      </c>
      <c r="N131" s="9" t="s">
        <v>149</v>
      </c>
      <c r="O131" s="43">
        <v>75</v>
      </c>
      <c r="P131" s="14">
        <f t="shared" si="4"/>
        <v>269</v>
      </c>
      <c r="Q131" s="14">
        <v>130</v>
      </c>
      <c r="R131" s="16"/>
    </row>
    <row r="132" spans="1:18" x14ac:dyDescent="0.25">
      <c r="A132" s="15" t="s">
        <v>176</v>
      </c>
      <c r="B132" s="9" t="s">
        <v>52</v>
      </c>
      <c r="C132" s="10">
        <v>62.5</v>
      </c>
      <c r="D132" s="9" t="s">
        <v>176</v>
      </c>
      <c r="E132" s="9" t="s">
        <v>52</v>
      </c>
      <c r="F132" s="11">
        <v>36</v>
      </c>
      <c r="G132" s="9" t="s">
        <v>176</v>
      </c>
      <c r="H132" s="9" t="s">
        <v>52</v>
      </c>
      <c r="I132" s="12">
        <v>88</v>
      </c>
      <c r="J132" s="9"/>
      <c r="K132" s="9"/>
      <c r="L132" s="13"/>
      <c r="M132" s="9" t="s">
        <v>176</v>
      </c>
      <c r="N132" s="9" t="s">
        <v>52</v>
      </c>
      <c r="O132" s="43">
        <v>80</v>
      </c>
      <c r="P132" s="14">
        <f t="shared" si="4"/>
        <v>266.5</v>
      </c>
      <c r="Q132" s="14">
        <v>131</v>
      </c>
      <c r="R132" s="16"/>
    </row>
    <row r="133" spans="1:18" x14ac:dyDescent="0.25">
      <c r="A133" s="15" t="s">
        <v>194</v>
      </c>
      <c r="B133" s="9" t="s">
        <v>91</v>
      </c>
      <c r="C133" s="10">
        <v>62.5</v>
      </c>
      <c r="D133" s="9" t="s">
        <v>194</v>
      </c>
      <c r="E133" s="9" t="s">
        <v>91</v>
      </c>
      <c r="F133" s="11">
        <v>41</v>
      </c>
      <c r="G133" s="9" t="s">
        <v>262</v>
      </c>
      <c r="H133" s="9" t="s">
        <v>91</v>
      </c>
      <c r="I133" s="12">
        <v>82</v>
      </c>
      <c r="J133" s="9"/>
      <c r="K133" s="9"/>
      <c r="L133" s="13"/>
      <c r="M133" s="9" t="s">
        <v>262</v>
      </c>
      <c r="N133" s="9" t="s">
        <v>91</v>
      </c>
      <c r="O133" s="43">
        <v>80</v>
      </c>
      <c r="P133" s="14">
        <f t="shared" si="4"/>
        <v>265.5</v>
      </c>
      <c r="Q133" s="14">
        <v>132</v>
      </c>
      <c r="R133" s="16"/>
    </row>
    <row r="134" spans="1:18" x14ac:dyDescent="0.25">
      <c r="A134" s="15" t="s">
        <v>191</v>
      </c>
      <c r="B134" s="9" t="s">
        <v>89</v>
      </c>
      <c r="C134" s="10">
        <v>62.5</v>
      </c>
      <c r="D134" s="9" t="s">
        <v>191</v>
      </c>
      <c r="E134" s="9" t="s">
        <v>89</v>
      </c>
      <c r="F134" s="11">
        <v>26</v>
      </c>
      <c r="G134" s="9" t="s">
        <v>191</v>
      </c>
      <c r="H134" s="9" t="s">
        <v>89</v>
      </c>
      <c r="I134" s="12">
        <v>64</v>
      </c>
      <c r="J134" s="9" t="s">
        <v>191</v>
      </c>
      <c r="K134" s="9" t="s">
        <v>89</v>
      </c>
      <c r="L134" s="13">
        <v>62</v>
      </c>
      <c r="M134" s="9" t="s">
        <v>191</v>
      </c>
      <c r="N134" s="9" t="s">
        <v>89</v>
      </c>
      <c r="O134" s="43">
        <v>50</v>
      </c>
      <c r="P134" s="14">
        <f t="shared" si="4"/>
        <v>264.5</v>
      </c>
      <c r="Q134" s="14">
        <v>133</v>
      </c>
      <c r="R134" s="16"/>
    </row>
    <row r="135" spans="1:18" x14ac:dyDescent="0.25">
      <c r="A135" s="15" t="s">
        <v>79</v>
      </c>
      <c r="B135" s="9" t="s">
        <v>78</v>
      </c>
      <c r="C135" s="10">
        <v>87.5</v>
      </c>
      <c r="D135" s="9" t="s">
        <v>79</v>
      </c>
      <c r="E135" s="9" t="s">
        <v>78</v>
      </c>
      <c r="F135" s="11">
        <v>31</v>
      </c>
      <c r="G135" s="9" t="s">
        <v>79</v>
      </c>
      <c r="H135" s="9" t="s">
        <v>78</v>
      </c>
      <c r="I135" s="12">
        <v>48</v>
      </c>
      <c r="J135" s="9" t="s">
        <v>79</v>
      </c>
      <c r="K135" s="9" t="s">
        <v>78</v>
      </c>
      <c r="L135" s="13">
        <v>58</v>
      </c>
      <c r="M135" s="9" t="s">
        <v>79</v>
      </c>
      <c r="N135" s="9" t="s">
        <v>78</v>
      </c>
      <c r="O135" s="43">
        <v>40</v>
      </c>
      <c r="P135" s="14">
        <f t="shared" si="4"/>
        <v>264.5</v>
      </c>
      <c r="Q135" s="14">
        <v>134</v>
      </c>
      <c r="R135" s="16"/>
    </row>
    <row r="136" spans="1:18" x14ac:dyDescent="0.25">
      <c r="A136" s="15" t="s">
        <v>170</v>
      </c>
      <c r="B136" s="9" t="s">
        <v>119</v>
      </c>
      <c r="C136" s="10">
        <v>62.5</v>
      </c>
      <c r="D136" s="9" t="s">
        <v>170</v>
      </c>
      <c r="E136" s="9" t="s">
        <v>119</v>
      </c>
      <c r="F136" s="11">
        <v>31</v>
      </c>
      <c r="G136" s="9" t="s">
        <v>170</v>
      </c>
      <c r="H136" s="9" t="s">
        <v>119</v>
      </c>
      <c r="I136" s="12">
        <v>36</v>
      </c>
      <c r="J136" s="9" t="s">
        <v>170</v>
      </c>
      <c r="K136" s="9" t="s">
        <v>119</v>
      </c>
      <c r="L136" s="13">
        <v>54</v>
      </c>
      <c r="M136" s="9" t="s">
        <v>170</v>
      </c>
      <c r="N136" s="9" t="s">
        <v>119</v>
      </c>
      <c r="O136" s="43">
        <v>75</v>
      </c>
      <c r="P136" s="14">
        <f t="shared" si="4"/>
        <v>258.5</v>
      </c>
      <c r="Q136" s="14">
        <v>135</v>
      </c>
      <c r="R136" s="16"/>
    </row>
    <row r="137" spans="1:18" x14ac:dyDescent="0.25">
      <c r="A137" s="15" t="s">
        <v>68</v>
      </c>
      <c r="B137" s="9" t="s">
        <v>67</v>
      </c>
      <c r="C137" s="10">
        <v>87.5</v>
      </c>
      <c r="D137" s="9" t="s">
        <v>68</v>
      </c>
      <c r="E137" s="9" t="s">
        <v>67</v>
      </c>
      <c r="F137" s="11">
        <v>25</v>
      </c>
      <c r="G137" s="9" t="s">
        <v>68</v>
      </c>
      <c r="H137" s="9" t="s">
        <v>67</v>
      </c>
      <c r="I137" s="12">
        <v>70</v>
      </c>
      <c r="J137" s="9" t="s">
        <v>68</v>
      </c>
      <c r="K137" s="9" t="s">
        <v>67</v>
      </c>
      <c r="L137" s="13">
        <v>40</v>
      </c>
      <c r="M137" s="9" t="s">
        <v>68</v>
      </c>
      <c r="N137" s="9" t="s">
        <v>67</v>
      </c>
      <c r="O137" s="43">
        <v>35</v>
      </c>
      <c r="P137" s="14">
        <f t="shared" si="4"/>
        <v>257.5</v>
      </c>
      <c r="Q137" s="14">
        <v>136</v>
      </c>
      <c r="R137" s="16"/>
    </row>
    <row r="138" spans="1:18" x14ac:dyDescent="0.25">
      <c r="A138" s="15" t="s">
        <v>207</v>
      </c>
      <c r="B138" s="9" t="s">
        <v>113</v>
      </c>
      <c r="C138" s="10">
        <v>62.5</v>
      </c>
      <c r="D138" s="9" t="s">
        <v>207</v>
      </c>
      <c r="E138" s="9" t="s">
        <v>113</v>
      </c>
      <c r="F138" s="11">
        <v>21</v>
      </c>
      <c r="G138" s="9" t="s">
        <v>207</v>
      </c>
      <c r="H138" s="9" t="s">
        <v>113</v>
      </c>
      <c r="I138" s="12">
        <v>44</v>
      </c>
      <c r="J138" s="9" t="s">
        <v>207</v>
      </c>
      <c r="K138" s="9" t="s">
        <v>113</v>
      </c>
      <c r="L138" s="13">
        <v>38</v>
      </c>
      <c r="M138" s="9" t="s">
        <v>207</v>
      </c>
      <c r="N138" s="9" t="s">
        <v>113</v>
      </c>
      <c r="O138" s="43">
        <v>90</v>
      </c>
      <c r="P138" s="14">
        <f t="shared" si="4"/>
        <v>255.5</v>
      </c>
      <c r="Q138" s="14">
        <v>137</v>
      </c>
      <c r="R138" s="16"/>
    </row>
    <row r="139" spans="1:18" x14ac:dyDescent="0.25">
      <c r="A139" s="15" t="s">
        <v>123</v>
      </c>
      <c r="B139" s="9" t="s">
        <v>13</v>
      </c>
      <c r="C139" s="10">
        <v>75</v>
      </c>
      <c r="D139" s="9" t="s">
        <v>123</v>
      </c>
      <c r="E139" s="9" t="s">
        <v>13</v>
      </c>
      <c r="F139" s="11">
        <v>21</v>
      </c>
      <c r="G139" s="9" t="s">
        <v>123</v>
      </c>
      <c r="H139" s="9" t="s">
        <v>13</v>
      </c>
      <c r="I139" s="12">
        <v>82</v>
      </c>
      <c r="J139" s="9" t="s">
        <v>123</v>
      </c>
      <c r="K139" s="9" t="s">
        <v>13</v>
      </c>
      <c r="L139" s="13">
        <v>42</v>
      </c>
      <c r="M139" s="9" t="s">
        <v>123</v>
      </c>
      <c r="N139" s="9" t="s">
        <v>13</v>
      </c>
      <c r="O139" s="43">
        <v>35</v>
      </c>
      <c r="P139" s="14">
        <f t="shared" si="4"/>
        <v>255</v>
      </c>
      <c r="Q139" s="14">
        <v>138</v>
      </c>
      <c r="R139" s="16"/>
    </row>
    <row r="140" spans="1:18" x14ac:dyDescent="0.25">
      <c r="A140" s="15" t="s">
        <v>26</v>
      </c>
      <c r="B140" s="9" t="s">
        <v>27</v>
      </c>
      <c r="C140" s="10">
        <v>100</v>
      </c>
      <c r="D140" s="9" t="s">
        <v>26</v>
      </c>
      <c r="E140" s="9" t="s">
        <v>27</v>
      </c>
      <c r="F140" s="11">
        <v>41</v>
      </c>
      <c r="G140" s="9" t="s">
        <v>26</v>
      </c>
      <c r="H140" s="9" t="s">
        <v>27</v>
      </c>
      <c r="I140" s="12">
        <v>54</v>
      </c>
      <c r="J140" s="9"/>
      <c r="K140" s="9"/>
      <c r="L140" s="13"/>
      <c r="M140" s="9" t="s">
        <v>26</v>
      </c>
      <c r="N140" s="9" t="s">
        <v>27</v>
      </c>
      <c r="O140" s="43">
        <v>60</v>
      </c>
      <c r="P140" s="14">
        <f t="shared" si="4"/>
        <v>255</v>
      </c>
      <c r="Q140" s="14">
        <v>139</v>
      </c>
      <c r="R140" s="16"/>
    </row>
    <row r="141" spans="1:18" x14ac:dyDescent="0.25">
      <c r="A141" s="15" t="s">
        <v>210</v>
      </c>
      <c r="B141" s="9" t="s">
        <v>7</v>
      </c>
      <c r="C141" s="10">
        <v>50</v>
      </c>
      <c r="D141" s="9" t="s">
        <v>210</v>
      </c>
      <c r="E141" s="9" t="s">
        <v>7</v>
      </c>
      <c r="F141" s="11">
        <v>26</v>
      </c>
      <c r="G141" s="9" t="s">
        <v>210</v>
      </c>
      <c r="H141" s="9" t="s">
        <v>7</v>
      </c>
      <c r="I141" s="12">
        <v>62</v>
      </c>
      <c r="J141" s="9" t="s">
        <v>210</v>
      </c>
      <c r="K141" s="9" t="s">
        <v>7</v>
      </c>
      <c r="L141" s="13">
        <v>46</v>
      </c>
      <c r="M141" s="9" t="s">
        <v>276</v>
      </c>
      <c r="N141" s="9" t="s">
        <v>7</v>
      </c>
      <c r="O141" s="43">
        <v>70</v>
      </c>
      <c r="P141" s="14">
        <f t="shared" si="4"/>
        <v>254</v>
      </c>
      <c r="Q141" s="14">
        <v>140</v>
      </c>
      <c r="R141" s="16"/>
    </row>
    <row r="142" spans="1:18" x14ac:dyDescent="0.25">
      <c r="A142" s="15" t="s">
        <v>64</v>
      </c>
      <c r="B142" s="9" t="s">
        <v>65</v>
      </c>
      <c r="C142" s="10">
        <v>87.5</v>
      </c>
      <c r="D142" s="9" t="s">
        <v>64</v>
      </c>
      <c r="E142" s="9" t="s">
        <v>65</v>
      </c>
      <c r="F142" s="11">
        <v>26</v>
      </c>
      <c r="G142" s="9" t="s">
        <v>64</v>
      </c>
      <c r="H142" s="9" t="s">
        <v>65</v>
      </c>
      <c r="I142" s="12">
        <v>66</v>
      </c>
      <c r="J142" s="9"/>
      <c r="K142" s="9"/>
      <c r="L142" s="13"/>
      <c r="M142" s="9" t="s">
        <v>64</v>
      </c>
      <c r="N142" s="9" t="s">
        <v>65</v>
      </c>
      <c r="O142" s="43">
        <v>70</v>
      </c>
      <c r="P142" s="14">
        <f t="shared" si="4"/>
        <v>249.5</v>
      </c>
      <c r="Q142" s="14">
        <v>141</v>
      </c>
      <c r="R142" s="16"/>
    </row>
    <row r="143" spans="1:18" x14ac:dyDescent="0.25">
      <c r="A143" s="15" t="s">
        <v>154</v>
      </c>
      <c r="B143" s="9" t="s">
        <v>95</v>
      </c>
      <c r="C143" s="10">
        <v>75</v>
      </c>
      <c r="D143" s="9" t="s">
        <v>154</v>
      </c>
      <c r="E143" s="9" t="s">
        <v>95</v>
      </c>
      <c r="F143" s="11">
        <v>41</v>
      </c>
      <c r="G143" s="9" t="s">
        <v>154</v>
      </c>
      <c r="H143" s="9" t="s">
        <v>95</v>
      </c>
      <c r="I143" s="12">
        <v>56</v>
      </c>
      <c r="J143" s="9"/>
      <c r="K143" s="9"/>
      <c r="L143" s="13"/>
      <c r="M143" s="9" t="s">
        <v>154</v>
      </c>
      <c r="N143" s="9" t="s">
        <v>95</v>
      </c>
      <c r="O143" s="43">
        <v>75</v>
      </c>
      <c r="P143" s="14">
        <f t="shared" si="4"/>
        <v>247</v>
      </c>
      <c r="Q143" s="14">
        <v>142</v>
      </c>
      <c r="R143" s="16"/>
    </row>
    <row r="144" spans="1:18" x14ac:dyDescent="0.25">
      <c r="A144" s="15" t="s">
        <v>88</v>
      </c>
      <c r="B144" s="9" t="s">
        <v>89</v>
      </c>
      <c r="C144" s="10">
        <v>87.5</v>
      </c>
      <c r="D144" s="9" t="s">
        <v>88</v>
      </c>
      <c r="E144" s="9" t="s">
        <v>89</v>
      </c>
      <c r="F144" s="11">
        <v>31</v>
      </c>
      <c r="G144" s="9" t="s">
        <v>88</v>
      </c>
      <c r="H144" s="9" t="s">
        <v>89</v>
      </c>
      <c r="I144" s="12">
        <v>56</v>
      </c>
      <c r="J144" s="9"/>
      <c r="K144" s="9"/>
      <c r="L144" s="13"/>
      <c r="M144" s="9" t="s">
        <v>88</v>
      </c>
      <c r="N144" s="9" t="s">
        <v>89</v>
      </c>
      <c r="O144" s="43">
        <v>70</v>
      </c>
      <c r="P144" s="14">
        <f t="shared" si="4"/>
        <v>244.5</v>
      </c>
      <c r="Q144" s="14">
        <v>143</v>
      </c>
      <c r="R144" s="16"/>
    </row>
    <row r="145" spans="1:18" x14ac:dyDescent="0.25">
      <c r="A145" s="15" t="s">
        <v>197</v>
      </c>
      <c r="B145" s="9" t="s">
        <v>196</v>
      </c>
      <c r="C145" s="10">
        <v>62.5</v>
      </c>
      <c r="D145" s="9" t="s">
        <v>197</v>
      </c>
      <c r="E145" s="9" t="s">
        <v>196</v>
      </c>
      <c r="F145" s="11">
        <v>31</v>
      </c>
      <c r="G145" s="9" t="s">
        <v>197</v>
      </c>
      <c r="H145" s="9" t="s">
        <v>196</v>
      </c>
      <c r="I145" s="12">
        <v>88</v>
      </c>
      <c r="J145" s="9"/>
      <c r="K145" s="9"/>
      <c r="L145" s="13"/>
      <c r="M145" s="9" t="s">
        <v>197</v>
      </c>
      <c r="N145" s="9" t="s">
        <v>196</v>
      </c>
      <c r="O145" s="43">
        <v>60</v>
      </c>
      <c r="P145" s="14">
        <f t="shared" si="4"/>
        <v>241.5</v>
      </c>
      <c r="Q145" s="14">
        <v>144</v>
      </c>
      <c r="R145" s="16"/>
    </row>
    <row r="146" spans="1:18" x14ac:dyDescent="0.25">
      <c r="A146" s="15" t="s">
        <v>14</v>
      </c>
      <c r="B146" s="9" t="s">
        <v>15</v>
      </c>
      <c r="C146" s="10">
        <v>100</v>
      </c>
      <c r="D146" s="9" t="s">
        <v>14</v>
      </c>
      <c r="E146" s="9" t="s">
        <v>15</v>
      </c>
      <c r="F146" s="11">
        <v>36</v>
      </c>
      <c r="G146" s="9" t="s">
        <v>14</v>
      </c>
      <c r="H146" s="9" t="s">
        <v>15</v>
      </c>
      <c r="I146" s="12">
        <v>50</v>
      </c>
      <c r="J146" s="9"/>
      <c r="K146" s="9"/>
      <c r="L146" s="13"/>
      <c r="M146" s="9" t="s">
        <v>14</v>
      </c>
      <c r="N146" s="9" t="s">
        <v>15</v>
      </c>
      <c r="O146" s="43">
        <v>55</v>
      </c>
      <c r="P146" s="14">
        <f t="shared" si="4"/>
        <v>241</v>
      </c>
      <c r="Q146" s="14">
        <v>145</v>
      </c>
      <c r="R146" s="16"/>
    </row>
    <row r="147" spans="1:18" x14ac:dyDescent="0.25">
      <c r="A147" s="15" t="s">
        <v>199</v>
      </c>
      <c r="B147" s="9" t="s">
        <v>196</v>
      </c>
      <c r="C147" s="10">
        <v>62.5</v>
      </c>
      <c r="D147" s="9" t="s">
        <v>250</v>
      </c>
      <c r="E147" s="9" t="s">
        <v>196</v>
      </c>
      <c r="F147" s="11">
        <v>31</v>
      </c>
      <c r="G147" s="9" t="s">
        <v>199</v>
      </c>
      <c r="H147" s="9" t="s">
        <v>196</v>
      </c>
      <c r="I147" s="12">
        <v>80</v>
      </c>
      <c r="J147" s="9"/>
      <c r="K147" s="9"/>
      <c r="L147" s="13"/>
      <c r="M147" s="9" t="s">
        <v>250</v>
      </c>
      <c r="N147" s="9" t="s">
        <v>196</v>
      </c>
      <c r="O147" s="43">
        <v>65</v>
      </c>
      <c r="P147" s="14">
        <f t="shared" si="4"/>
        <v>238.5</v>
      </c>
      <c r="Q147" s="14">
        <v>146</v>
      </c>
      <c r="R147" s="16"/>
    </row>
    <row r="148" spans="1:18" x14ac:dyDescent="0.25">
      <c r="A148" s="15" t="s">
        <v>184</v>
      </c>
      <c r="B148" s="9" t="s">
        <v>143</v>
      </c>
      <c r="C148" s="10">
        <v>62.5</v>
      </c>
      <c r="D148" s="9" t="s">
        <v>255</v>
      </c>
      <c r="E148" s="9" t="s">
        <v>143</v>
      </c>
      <c r="F148" s="11">
        <v>26</v>
      </c>
      <c r="G148" s="9" t="s">
        <v>255</v>
      </c>
      <c r="H148" s="9" t="s">
        <v>143</v>
      </c>
      <c r="I148" s="12">
        <v>60</v>
      </c>
      <c r="J148" s="9" t="s">
        <v>184</v>
      </c>
      <c r="K148" s="9" t="s">
        <v>143</v>
      </c>
      <c r="L148" s="13">
        <v>50</v>
      </c>
      <c r="M148" s="9" t="s">
        <v>278</v>
      </c>
      <c r="N148" s="9" t="s">
        <v>143</v>
      </c>
      <c r="O148" s="43">
        <v>40</v>
      </c>
      <c r="P148" s="14">
        <f t="shared" si="4"/>
        <v>238.5</v>
      </c>
      <c r="Q148" s="14">
        <v>147</v>
      </c>
      <c r="R148" s="16"/>
    </row>
    <row r="149" spans="1:18" x14ac:dyDescent="0.25">
      <c r="A149" s="15" t="s">
        <v>232</v>
      </c>
      <c r="B149" s="9" t="s">
        <v>167</v>
      </c>
      <c r="C149" s="10">
        <v>37.5</v>
      </c>
      <c r="D149" s="9" t="s">
        <v>232</v>
      </c>
      <c r="E149" s="9" t="s">
        <v>167</v>
      </c>
      <c r="F149" s="11">
        <v>36</v>
      </c>
      <c r="G149" s="9" t="s">
        <v>232</v>
      </c>
      <c r="H149" s="9" t="s">
        <v>167</v>
      </c>
      <c r="I149" s="12">
        <v>50</v>
      </c>
      <c r="J149" s="9" t="s">
        <v>232</v>
      </c>
      <c r="K149" s="9" t="s">
        <v>167</v>
      </c>
      <c r="L149" s="13">
        <v>50</v>
      </c>
      <c r="M149" s="9" t="s">
        <v>232</v>
      </c>
      <c r="N149" s="9" t="s">
        <v>167</v>
      </c>
      <c r="O149" s="43">
        <v>65</v>
      </c>
      <c r="P149" s="14">
        <f t="shared" si="4"/>
        <v>238.5</v>
      </c>
      <c r="Q149" s="14">
        <v>148</v>
      </c>
      <c r="R149" s="16"/>
    </row>
    <row r="150" spans="1:18" x14ac:dyDescent="0.25">
      <c r="A150" s="15" t="s">
        <v>178</v>
      </c>
      <c r="B150" s="9" t="s">
        <v>13</v>
      </c>
      <c r="C150" s="10">
        <v>62.5</v>
      </c>
      <c r="D150" s="9"/>
      <c r="E150" s="9"/>
      <c r="F150" s="11"/>
      <c r="G150" s="9" t="s">
        <v>178</v>
      </c>
      <c r="H150" s="9" t="s">
        <v>13</v>
      </c>
      <c r="I150" s="12">
        <v>86</v>
      </c>
      <c r="J150" s="9" t="s">
        <v>178</v>
      </c>
      <c r="K150" s="9" t="s">
        <v>13</v>
      </c>
      <c r="L150" s="13">
        <v>44</v>
      </c>
      <c r="M150" s="9" t="s">
        <v>178</v>
      </c>
      <c r="N150" s="9" t="s">
        <v>13</v>
      </c>
      <c r="O150" s="43">
        <v>45</v>
      </c>
      <c r="P150" s="14">
        <f t="shared" si="4"/>
        <v>237.5</v>
      </c>
      <c r="Q150" s="14">
        <v>149</v>
      </c>
      <c r="R150" s="16"/>
    </row>
    <row r="151" spans="1:18" x14ac:dyDescent="0.25">
      <c r="A151" s="15" t="s">
        <v>195</v>
      </c>
      <c r="B151" s="9" t="s">
        <v>196</v>
      </c>
      <c r="C151" s="10">
        <v>62.5</v>
      </c>
      <c r="D151" s="9" t="s">
        <v>195</v>
      </c>
      <c r="E151" s="9" t="s">
        <v>196</v>
      </c>
      <c r="F151" s="11">
        <v>31</v>
      </c>
      <c r="G151" s="9" t="s">
        <v>261</v>
      </c>
      <c r="H151" s="9" t="s">
        <v>196</v>
      </c>
      <c r="I151" s="12">
        <v>84</v>
      </c>
      <c r="J151" s="9"/>
      <c r="K151" s="9"/>
      <c r="L151" s="13"/>
      <c r="M151" s="9" t="s">
        <v>195</v>
      </c>
      <c r="N151" s="9" t="s">
        <v>196</v>
      </c>
      <c r="O151" s="43">
        <v>60</v>
      </c>
      <c r="P151" s="14">
        <f t="shared" si="4"/>
        <v>237.5</v>
      </c>
      <c r="Q151" s="14">
        <v>150</v>
      </c>
      <c r="R151" s="16"/>
    </row>
    <row r="152" spans="1:18" x14ac:dyDescent="0.25">
      <c r="A152" s="15" t="s">
        <v>183</v>
      </c>
      <c r="B152" s="9" t="s">
        <v>76</v>
      </c>
      <c r="C152" s="10">
        <v>62.5</v>
      </c>
      <c r="D152" s="9" t="s">
        <v>183</v>
      </c>
      <c r="E152" s="9" t="s">
        <v>76</v>
      </c>
      <c r="F152" s="11">
        <v>26</v>
      </c>
      <c r="G152" s="9" t="s">
        <v>183</v>
      </c>
      <c r="H152" s="9" t="s">
        <v>76</v>
      </c>
      <c r="I152" s="12">
        <v>42</v>
      </c>
      <c r="J152" s="9" t="s">
        <v>183</v>
      </c>
      <c r="K152" s="9" t="s">
        <v>76</v>
      </c>
      <c r="L152" s="13">
        <v>48</v>
      </c>
      <c r="M152" s="9" t="s">
        <v>183</v>
      </c>
      <c r="N152" s="9" t="s">
        <v>76</v>
      </c>
      <c r="O152" s="43">
        <v>55</v>
      </c>
      <c r="P152" s="14">
        <f t="shared" si="4"/>
        <v>233.5</v>
      </c>
      <c r="Q152" s="14">
        <v>151</v>
      </c>
      <c r="R152" s="16"/>
    </row>
    <row r="153" spans="1:18" x14ac:dyDescent="0.25">
      <c r="A153" s="15" t="s">
        <v>234</v>
      </c>
      <c r="B153" s="9" t="s">
        <v>71</v>
      </c>
      <c r="C153" s="10">
        <v>25</v>
      </c>
      <c r="D153" s="9" t="s">
        <v>234</v>
      </c>
      <c r="E153" s="9" t="s">
        <v>71</v>
      </c>
      <c r="F153" s="11">
        <v>26</v>
      </c>
      <c r="G153" s="9" t="s">
        <v>234</v>
      </c>
      <c r="H153" s="9" t="s">
        <v>71</v>
      </c>
      <c r="I153" s="12">
        <v>62</v>
      </c>
      <c r="J153" s="9" t="s">
        <v>234</v>
      </c>
      <c r="K153" s="9" t="s">
        <v>71</v>
      </c>
      <c r="L153" s="13">
        <v>64</v>
      </c>
      <c r="M153" s="9" t="s">
        <v>234</v>
      </c>
      <c r="N153" s="9" t="s">
        <v>71</v>
      </c>
      <c r="O153" s="43">
        <v>55</v>
      </c>
      <c r="P153" s="14">
        <f t="shared" si="4"/>
        <v>232</v>
      </c>
      <c r="Q153" s="14">
        <v>152</v>
      </c>
      <c r="R153" s="16"/>
    </row>
    <row r="154" spans="1:18" x14ac:dyDescent="0.25">
      <c r="A154" s="15" t="s">
        <v>230</v>
      </c>
      <c r="B154" s="9" t="s">
        <v>187</v>
      </c>
      <c r="C154" s="10">
        <v>37.5</v>
      </c>
      <c r="D154" s="9" t="s">
        <v>230</v>
      </c>
      <c r="E154" s="9" t="s">
        <v>187</v>
      </c>
      <c r="F154" s="11">
        <v>31</v>
      </c>
      <c r="G154" s="9" t="s">
        <v>230</v>
      </c>
      <c r="H154" s="9" t="s">
        <v>187</v>
      </c>
      <c r="I154" s="12">
        <v>66</v>
      </c>
      <c r="J154" s="9" t="s">
        <v>230</v>
      </c>
      <c r="K154" s="9" t="s">
        <v>187</v>
      </c>
      <c r="L154" s="13">
        <v>42</v>
      </c>
      <c r="M154" s="9" t="s">
        <v>230</v>
      </c>
      <c r="N154" s="9" t="s">
        <v>187</v>
      </c>
      <c r="O154" s="43">
        <v>55</v>
      </c>
      <c r="P154" s="14">
        <f t="shared" si="4"/>
        <v>231.5</v>
      </c>
      <c r="Q154" s="14">
        <v>153</v>
      </c>
      <c r="R154" s="16"/>
    </row>
    <row r="155" spans="1:18" x14ac:dyDescent="0.25">
      <c r="A155" s="15" t="s">
        <v>171</v>
      </c>
      <c r="B155" s="9" t="s">
        <v>119</v>
      </c>
      <c r="C155" s="10">
        <v>62.5</v>
      </c>
      <c r="D155" s="9" t="s">
        <v>171</v>
      </c>
      <c r="E155" s="9" t="s">
        <v>119</v>
      </c>
      <c r="F155" s="11">
        <v>26</v>
      </c>
      <c r="G155" s="9" t="s">
        <v>171</v>
      </c>
      <c r="H155" s="9" t="s">
        <v>119</v>
      </c>
      <c r="I155" s="12">
        <v>64</v>
      </c>
      <c r="J155" s="9" t="s">
        <v>171</v>
      </c>
      <c r="K155" s="9" t="s">
        <v>119</v>
      </c>
      <c r="L155" s="13">
        <v>56</v>
      </c>
      <c r="M155" s="9" t="s">
        <v>171</v>
      </c>
      <c r="N155" s="9" t="s">
        <v>119</v>
      </c>
      <c r="O155" s="43">
        <v>20</v>
      </c>
      <c r="P155" s="14">
        <f t="shared" si="4"/>
        <v>228.5</v>
      </c>
      <c r="Q155" s="14">
        <v>154</v>
      </c>
      <c r="R155" s="16"/>
    </row>
    <row r="156" spans="1:18" x14ac:dyDescent="0.25">
      <c r="A156" s="15" t="s">
        <v>202</v>
      </c>
      <c r="B156" s="9" t="s">
        <v>97</v>
      </c>
      <c r="C156" s="10">
        <v>62.5</v>
      </c>
      <c r="D156" s="9" t="s">
        <v>202</v>
      </c>
      <c r="E156" s="9" t="s">
        <v>97</v>
      </c>
      <c r="F156" s="11">
        <v>36</v>
      </c>
      <c r="G156" s="9" t="s">
        <v>202</v>
      </c>
      <c r="H156" s="9" t="s">
        <v>97</v>
      </c>
      <c r="I156" s="12">
        <v>58</v>
      </c>
      <c r="J156" s="9" t="s">
        <v>202</v>
      </c>
      <c r="K156" s="9" t="s">
        <v>97</v>
      </c>
      <c r="L156" s="13">
        <v>42</v>
      </c>
      <c r="M156" s="9" t="s">
        <v>202</v>
      </c>
      <c r="N156" s="9" t="s">
        <v>97</v>
      </c>
      <c r="O156" s="43">
        <v>30</v>
      </c>
      <c r="P156" s="14">
        <f t="shared" si="4"/>
        <v>228.5</v>
      </c>
      <c r="Q156" s="14">
        <v>155</v>
      </c>
      <c r="R156" s="16"/>
    </row>
    <row r="157" spans="1:18" x14ac:dyDescent="0.25">
      <c r="A157" s="15" t="s">
        <v>204</v>
      </c>
      <c r="B157" s="9" t="s">
        <v>110</v>
      </c>
      <c r="C157" s="10">
        <v>62.5</v>
      </c>
      <c r="D157" s="9" t="s">
        <v>204</v>
      </c>
      <c r="E157" s="9" t="s">
        <v>110</v>
      </c>
      <c r="F157" s="11">
        <v>11</v>
      </c>
      <c r="G157" s="9" t="s">
        <v>204</v>
      </c>
      <c r="H157" s="9" t="s">
        <v>110</v>
      </c>
      <c r="I157" s="12">
        <v>76</v>
      </c>
      <c r="J157" s="9" t="s">
        <v>204</v>
      </c>
      <c r="K157" s="9" t="s">
        <v>110</v>
      </c>
      <c r="L157" s="13">
        <v>58</v>
      </c>
      <c r="M157" s="9" t="s">
        <v>204</v>
      </c>
      <c r="N157" s="9" t="s">
        <v>110</v>
      </c>
      <c r="O157" s="43">
        <v>20</v>
      </c>
      <c r="P157" s="14">
        <f t="shared" si="4"/>
        <v>227.5</v>
      </c>
      <c r="Q157" s="14">
        <v>156</v>
      </c>
      <c r="R157" s="16"/>
    </row>
    <row r="158" spans="1:18" x14ac:dyDescent="0.25">
      <c r="A158" s="15" t="s">
        <v>228</v>
      </c>
      <c r="B158" s="9" t="s">
        <v>9</v>
      </c>
      <c r="C158" s="10">
        <v>37.5</v>
      </c>
      <c r="D158" s="9" t="s">
        <v>228</v>
      </c>
      <c r="E158" s="9" t="s">
        <v>9</v>
      </c>
      <c r="F158" s="11">
        <v>21</v>
      </c>
      <c r="G158" s="9" t="s">
        <v>228</v>
      </c>
      <c r="H158" s="9" t="s">
        <v>9</v>
      </c>
      <c r="I158" s="12">
        <v>62</v>
      </c>
      <c r="J158" s="9" t="s">
        <v>228</v>
      </c>
      <c r="K158" s="9" t="s">
        <v>9</v>
      </c>
      <c r="L158" s="13">
        <v>52</v>
      </c>
      <c r="M158" s="9" t="s">
        <v>228</v>
      </c>
      <c r="N158" s="9" t="s">
        <v>9</v>
      </c>
      <c r="O158" s="43">
        <v>55</v>
      </c>
      <c r="P158" s="14">
        <f t="shared" si="4"/>
        <v>227.5</v>
      </c>
      <c r="Q158" s="14">
        <v>157</v>
      </c>
      <c r="R158" s="16"/>
    </row>
    <row r="159" spans="1:18" x14ac:dyDescent="0.25">
      <c r="A159" s="15" t="s">
        <v>235</v>
      </c>
      <c r="B159" s="9" t="s">
        <v>187</v>
      </c>
      <c r="C159" s="10">
        <v>25</v>
      </c>
      <c r="D159" s="9" t="s">
        <v>235</v>
      </c>
      <c r="E159" s="9" t="s">
        <v>187</v>
      </c>
      <c r="F159" s="11">
        <v>31</v>
      </c>
      <c r="G159" s="9" t="s">
        <v>235</v>
      </c>
      <c r="H159" s="9" t="s">
        <v>187</v>
      </c>
      <c r="I159" s="12">
        <v>68</v>
      </c>
      <c r="J159" s="9" t="s">
        <v>235</v>
      </c>
      <c r="K159" s="9" t="s">
        <v>187</v>
      </c>
      <c r="L159" s="13">
        <v>48</v>
      </c>
      <c r="M159" s="9" t="s">
        <v>235</v>
      </c>
      <c r="N159" s="9" t="s">
        <v>187</v>
      </c>
      <c r="O159" s="43">
        <v>55</v>
      </c>
      <c r="P159" s="14">
        <f t="shared" si="4"/>
        <v>227</v>
      </c>
      <c r="Q159" s="14">
        <v>158</v>
      </c>
      <c r="R159" s="16"/>
    </row>
    <row r="160" spans="1:18" x14ac:dyDescent="0.25">
      <c r="A160" s="15" t="s">
        <v>56</v>
      </c>
      <c r="B160" s="9" t="s">
        <v>15</v>
      </c>
      <c r="C160" s="10">
        <v>87.5</v>
      </c>
      <c r="D160" s="9" t="s">
        <v>56</v>
      </c>
      <c r="E160" s="9" t="s">
        <v>15</v>
      </c>
      <c r="F160" s="11">
        <v>21</v>
      </c>
      <c r="G160" s="9" t="s">
        <v>56</v>
      </c>
      <c r="H160" s="9" t="s">
        <v>15</v>
      </c>
      <c r="I160" s="12">
        <v>62</v>
      </c>
      <c r="J160" s="9"/>
      <c r="K160" s="9"/>
      <c r="L160" s="13"/>
      <c r="M160" s="9" t="s">
        <v>56</v>
      </c>
      <c r="N160" s="9" t="s">
        <v>15</v>
      </c>
      <c r="O160" s="43">
        <v>55</v>
      </c>
      <c r="P160" s="14">
        <f t="shared" si="4"/>
        <v>225.5</v>
      </c>
      <c r="Q160" s="14">
        <v>159</v>
      </c>
      <c r="R160" s="16"/>
    </row>
    <row r="161" spans="1:18" x14ac:dyDescent="0.25">
      <c r="A161" s="15" t="s">
        <v>159</v>
      </c>
      <c r="B161" s="9" t="s">
        <v>160</v>
      </c>
      <c r="C161" s="10">
        <v>75</v>
      </c>
      <c r="D161" s="9" t="s">
        <v>159</v>
      </c>
      <c r="E161" s="9" t="s">
        <v>160</v>
      </c>
      <c r="F161" s="11">
        <v>26</v>
      </c>
      <c r="G161" s="9" t="s">
        <v>159</v>
      </c>
      <c r="H161" s="9" t="s">
        <v>160</v>
      </c>
      <c r="I161" s="12">
        <v>54</v>
      </c>
      <c r="J161" s="9"/>
      <c r="K161" s="9"/>
      <c r="L161" s="13"/>
      <c r="M161" s="9" t="s">
        <v>159</v>
      </c>
      <c r="N161" s="9" t="s">
        <v>160</v>
      </c>
      <c r="O161" s="43">
        <v>70</v>
      </c>
      <c r="P161" s="14">
        <f t="shared" si="4"/>
        <v>225</v>
      </c>
      <c r="Q161" s="14">
        <v>160</v>
      </c>
      <c r="R161" s="16"/>
    </row>
    <row r="162" spans="1:18" x14ac:dyDescent="0.25">
      <c r="A162" s="15" t="s">
        <v>198</v>
      </c>
      <c r="B162" s="9" t="s">
        <v>196</v>
      </c>
      <c r="C162" s="10">
        <v>62.5</v>
      </c>
      <c r="D162" s="9" t="s">
        <v>198</v>
      </c>
      <c r="E162" s="9" t="s">
        <v>196</v>
      </c>
      <c r="F162" s="11">
        <v>31</v>
      </c>
      <c r="G162" s="9" t="s">
        <v>198</v>
      </c>
      <c r="H162" s="9" t="s">
        <v>196</v>
      </c>
      <c r="I162" s="12">
        <v>70</v>
      </c>
      <c r="J162" s="9"/>
      <c r="K162" s="9"/>
      <c r="L162" s="13"/>
      <c r="M162" s="9" t="s">
        <v>198</v>
      </c>
      <c r="N162" s="9" t="s">
        <v>196</v>
      </c>
      <c r="O162" s="43">
        <v>60</v>
      </c>
      <c r="P162" s="14">
        <f t="shared" ref="P162:P193" si="5">SUM(O162+L162+I162+F162+C162)</f>
        <v>223.5</v>
      </c>
      <c r="Q162" s="14">
        <v>161</v>
      </c>
      <c r="R162" s="16"/>
    </row>
    <row r="163" spans="1:18" x14ac:dyDescent="0.25">
      <c r="A163" s="15" t="s">
        <v>173</v>
      </c>
      <c r="B163" s="9" t="s">
        <v>48</v>
      </c>
      <c r="C163" s="10">
        <v>62.5</v>
      </c>
      <c r="D163" s="9" t="s">
        <v>173</v>
      </c>
      <c r="E163" s="9" t="s">
        <v>48</v>
      </c>
      <c r="F163" s="11">
        <v>26</v>
      </c>
      <c r="G163" s="9" t="s">
        <v>173</v>
      </c>
      <c r="H163" s="9" t="s">
        <v>48</v>
      </c>
      <c r="I163" s="12">
        <v>44</v>
      </c>
      <c r="J163" s="9" t="s">
        <v>173</v>
      </c>
      <c r="K163" s="9" t="s">
        <v>48</v>
      </c>
      <c r="L163" s="13">
        <v>48</v>
      </c>
      <c r="M163" s="9" t="s">
        <v>173</v>
      </c>
      <c r="N163" s="9" t="s">
        <v>48</v>
      </c>
      <c r="O163" s="43">
        <v>40</v>
      </c>
      <c r="P163" s="14">
        <f t="shared" si="5"/>
        <v>220.5</v>
      </c>
      <c r="Q163" s="14">
        <v>162</v>
      </c>
      <c r="R163" s="16"/>
    </row>
    <row r="164" spans="1:18" x14ac:dyDescent="0.25">
      <c r="A164" s="15" t="s">
        <v>16</v>
      </c>
      <c r="B164" s="9" t="s">
        <v>15</v>
      </c>
      <c r="C164" s="10">
        <v>100</v>
      </c>
      <c r="D164" s="9" t="s">
        <v>16</v>
      </c>
      <c r="E164" s="9" t="s">
        <v>15</v>
      </c>
      <c r="F164" s="11">
        <v>26</v>
      </c>
      <c r="G164" s="9" t="s">
        <v>16</v>
      </c>
      <c r="H164" s="9" t="s">
        <v>15</v>
      </c>
      <c r="I164" s="12">
        <v>64</v>
      </c>
      <c r="J164" s="9"/>
      <c r="K164" s="9"/>
      <c r="L164" s="13"/>
      <c r="M164" s="9" t="s">
        <v>16</v>
      </c>
      <c r="N164" s="9" t="s">
        <v>15</v>
      </c>
      <c r="O164" s="43">
        <v>30</v>
      </c>
      <c r="P164" s="14">
        <f t="shared" si="5"/>
        <v>220</v>
      </c>
      <c r="Q164" s="14">
        <v>163</v>
      </c>
      <c r="R164" s="16"/>
    </row>
    <row r="165" spans="1:18" x14ac:dyDescent="0.25">
      <c r="A165" s="15" t="s">
        <v>190</v>
      </c>
      <c r="B165" s="9" t="s">
        <v>84</v>
      </c>
      <c r="C165" s="10">
        <v>62.5</v>
      </c>
      <c r="D165" s="9" t="s">
        <v>190</v>
      </c>
      <c r="E165" s="9" t="s">
        <v>84</v>
      </c>
      <c r="F165" s="11">
        <v>31</v>
      </c>
      <c r="G165" s="9" t="s">
        <v>190</v>
      </c>
      <c r="H165" s="9" t="s">
        <v>84</v>
      </c>
      <c r="I165" s="12">
        <v>46</v>
      </c>
      <c r="J165" s="9" t="s">
        <v>190</v>
      </c>
      <c r="K165" s="9" t="s">
        <v>84</v>
      </c>
      <c r="L165" s="13">
        <v>50</v>
      </c>
      <c r="M165" s="9" t="s">
        <v>190</v>
      </c>
      <c r="N165" s="9" t="s">
        <v>84</v>
      </c>
      <c r="O165" s="43">
        <v>30</v>
      </c>
      <c r="P165" s="14">
        <f t="shared" si="5"/>
        <v>219.5</v>
      </c>
      <c r="Q165" s="14">
        <v>164</v>
      </c>
      <c r="R165" s="16"/>
    </row>
    <row r="166" spans="1:18" x14ac:dyDescent="0.25">
      <c r="A166" s="15" t="s">
        <v>192</v>
      </c>
      <c r="B166" s="9" t="s">
        <v>89</v>
      </c>
      <c r="C166" s="10">
        <v>62.5</v>
      </c>
      <c r="D166" s="9" t="s">
        <v>192</v>
      </c>
      <c r="E166" s="9" t="s">
        <v>89</v>
      </c>
      <c r="F166" s="11">
        <v>31</v>
      </c>
      <c r="G166" s="9" t="s">
        <v>266</v>
      </c>
      <c r="H166" s="9" t="s">
        <v>89</v>
      </c>
      <c r="I166" s="12">
        <v>54</v>
      </c>
      <c r="J166" s="9"/>
      <c r="K166" s="9"/>
      <c r="L166" s="13"/>
      <c r="M166" s="9" t="s">
        <v>192</v>
      </c>
      <c r="N166" s="9" t="s">
        <v>89</v>
      </c>
      <c r="O166" s="43">
        <v>70</v>
      </c>
      <c r="P166" s="14">
        <f t="shared" si="5"/>
        <v>217.5</v>
      </c>
      <c r="Q166" s="14">
        <v>165</v>
      </c>
      <c r="R166" s="16"/>
    </row>
    <row r="167" spans="1:18" x14ac:dyDescent="0.25">
      <c r="A167" s="15" t="s">
        <v>148</v>
      </c>
      <c r="B167" s="9" t="s">
        <v>149</v>
      </c>
      <c r="C167" s="10">
        <v>75</v>
      </c>
      <c r="D167" s="9" t="s">
        <v>148</v>
      </c>
      <c r="E167" s="9" t="s">
        <v>149</v>
      </c>
      <c r="F167" s="11">
        <v>16</v>
      </c>
      <c r="G167" s="9" t="s">
        <v>148</v>
      </c>
      <c r="H167" s="9" t="s">
        <v>149</v>
      </c>
      <c r="I167" s="12">
        <v>56</v>
      </c>
      <c r="J167" s="9" t="s">
        <v>148</v>
      </c>
      <c r="K167" s="9" t="s">
        <v>149</v>
      </c>
      <c r="L167" s="13">
        <v>50</v>
      </c>
      <c r="M167" s="9" t="s">
        <v>148</v>
      </c>
      <c r="N167" s="9" t="s">
        <v>149</v>
      </c>
      <c r="O167" s="43">
        <v>20</v>
      </c>
      <c r="P167" s="14">
        <f t="shared" si="5"/>
        <v>217</v>
      </c>
      <c r="Q167" s="14">
        <v>166</v>
      </c>
      <c r="R167" s="16"/>
    </row>
    <row r="168" spans="1:18" x14ac:dyDescent="0.25">
      <c r="A168" s="15" t="s">
        <v>185</v>
      </c>
      <c r="B168" s="9" t="s">
        <v>143</v>
      </c>
      <c r="C168" s="10">
        <v>62.5</v>
      </c>
      <c r="D168" s="9" t="s">
        <v>185</v>
      </c>
      <c r="E168" s="9" t="s">
        <v>143</v>
      </c>
      <c r="F168" s="11">
        <v>21</v>
      </c>
      <c r="G168" s="9" t="s">
        <v>185</v>
      </c>
      <c r="H168" s="9" t="s">
        <v>143</v>
      </c>
      <c r="I168" s="12">
        <v>48</v>
      </c>
      <c r="J168" s="9" t="s">
        <v>185</v>
      </c>
      <c r="K168" s="9" t="s">
        <v>143</v>
      </c>
      <c r="L168" s="13">
        <v>46</v>
      </c>
      <c r="M168" s="9" t="s">
        <v>185</v>
      </c>
      <c r="N168" s="9" t="s">
        <v>143</v>
      </c>
      <c r="O168" s="43">
        <v>35</v>
      </c>
      <c r="P168" s="14">
        <f t="shared" si="5"/>
        <v>212.5</v>
      </c>
      <c r="Q168" s="14">
        <v>167</v>
      </c>
      <c r="R168" s="16"/>
    </row>
    <row r="169" spans="1:18" x14ac:dyDescent="0.25">
      <c r="A169" s="15" t="s">
        <v>216</v>
      </c>
      <c r="B169" s="9" t="s">
        <v>217</v>
      </c>
      <c r="C169" s="10">
        <v>50</v>
      </c>
      <c r="D169" s="9" t="s">
        <v>216</v>
      </c>
      <c r="E169" s="9" t="s">
        <v>217</v>
      </c>
      <c r="F169" s="11">
        <v>26</v>
      </c>
      <c r="G169" s="9" t="s">
        <v>216</v>
      </c>
      <c r="H169" s="9" t="s">
        <v>217</v>
      </c>
      <c r="I169" s="12">
        <v>66</v>
      </c>
      <c r="J169" s="9"/>
      <c r="K169" s="9"/>
      <c r="L169" s="13"/>
      <c r="M169" s="9" t="s">
        <v>216</v>
      </c>
      <c r="N169" s="9" t="s">
        <v>217</v>
      </c>
      <c r="O169" s="43">
        <v>70</v>
      </c>
      <c r="P169" s="14">
        <f t="shared" si="5"/>
        <v>212</v>
      </c>
      <c r="Q169" s="14">
        <v>168</v>
      </c>
      <c r="R169" s="16"/>
    </row>
    <row r="170" spans="1:18" x14ac:dyDescent="0.25">
      <c r="A170" s="15" t="s">
        <v>180</v>
      </c>
      <c r="B170" s="9" t="s">
        <v>61</v>
      </c>
      <c r="C170" s="10">
        <v>62.5</v>
      </c>
      <c r="D170" s="9" t="s">
        <v>180</v>
      </c>
      <c r="E170" s="9" t="s">
        <v>61</v>
      </c>
      <c r="F170" s="11">
        <v>20</v>
      </c>
      <c r="G170" s="9" t="s">
        <v>180</v>
      </c>
      <c r="H170" s="9" t="s">
        <v>61</v>
      </c>
      <c r="I170" s="12">
        <v>60</v>
      </c>
      <c r="J170" s="9" t="s">
        <v>180</v>
      </c>
      <c r="K170" s="9" t="s">
        <v>61</v>
      </c>
      <c r="L170" s="13">
        <v>26</v>
      </c>
      <c r="M170" s="9" t="s">
        <v>180</v>
      </c>
      <c r="N170" s="9" t="s">
        <v>61</v>
      </c>
      <c r="O170" s="43">
        <v>40</v>
      </c>
      <c r="P170" s="14">
        <f t="shared" si="5"/>
        <v>208.5</v>
      </c>
      <c r="Q170" s="14">
        <v>169</v>
      </c>
      <c r="R170" s="16"/>
    </row>
    <row r="171" spans="1:18" x14ac:dyDescent="0.25">
      <c r="A171" s="15" t="s">
        <v>218</v>
      </c>
      <c r="B171" s="9" t="s">
        <v>217</v>
      </c>
      <c r="C171" s="10">
        <v>50</v>
      </c>
      <c r="D171" s="9" t="s">
        <v>218</v>
      </c>
      <c r="E171" s="9" t="s">
        <v>217</v>
      </c>
      <c r="F171" s="11">
        <v>21</v>
      </c>
      <c r="G171" s="9" t="s">
        <v>218</v>
      </c>
      <c r="H171" s="9" t="s">
        <v>217</v>
      </c>
      <c r="I171" s="12">
        <v>66</v>
      </c>
      <c r="J171" s="9"/>
      <c r="K171" s="9"/>
      <c r="L171" s="13"/>
      <c r="M171" s="9" t="s">
        <v>218</v>
      </c>
      <c r="N171" s="9" t="s">
        <v>217</v>
      </c>
      <c r="O171" s="43">
        <v>70</v>
      </c>
      <c r="P171" s="14">
        <f t="shared" si="5"/>
        <v>207</v>
      </c>
      <c r="Q171" s="14">
        <v>170</v>
      </c>
      <c r="R171" s="16"/>
    </row>
    <row r="172" spans="1:18" x14ac:dyDescent="0.25">
      <c r="A172" s="15" t="s">
        <v>212</v>
      </c>
      <c r="B172" s="9" t="s">
        <v>137</v>
      </c>
      <c r="C172" s="10">
        <v>50</v>
      </c>
      <c r="D172" s="9" t="s">
        <v>212</v>
      </c>
      <c r="E172" s="9" t="s">
        <v>137</v>
      </c>
      <c r="F172" s="11">
        <v>26</v>
      </c>
      <c r="G172" s="9" t="s">
        <v>212</v>
      </c>
      <c r="H172" s="9" t="s">
        <v>137</v>
      </c>
      <c r="I172" s="12">
        <v>50</v>
      </c>
      <c r="J172" s="9" t="s">
        <v>212</v>
      </c>
      <c r="K172" s="9" t="s">
        <v>137</v>
      </c>
      <c r="L172" s="13">
        <v>56</v>
      </c>
      <c r="M172" s="9" t="s">
        <v>212</v>
      </c>
      <c r="N172" s="9" t="s">
        <v>137</v>
      </c>
      <c r="O172" s="43">
        <v>25</v>
      </c>
      <c r="P172" s="14">
        <f t="shared" si="5"/>
        <v>207</v>
      </c>
      <c r="Q172" s="14">
        <v>171</v>
      </c>
      <c r="R172" s="16"/>
    </row>
    <row r="173" spans="1:18" x14ac:dyDescent="0.25">
      <c r="A173" s="15" t="s">
        <v>141</v>
      </c>
      <c r="B173" s="9" t="s">
        <v>27</v>
      </c>
      <c r="C173" s="10">
        <v>75</v>
      </c>
      <c r="D173" s="9" t="s">
        <v>141</v>
      </c>
      <c r="E173" s="9" t="s">
        <v>27</v>
      </c>
      <c r="F173" s="11">
        <v>36</v>
      </c>
      <c r="G173" s="9" t="s">
        <v>141</v>
      </c>
      <c r="H173" s="9" t="s">
        <v>27</v>
      </c>
      <c r="I173" s="12">
        <v>64</v>
      </c>
      <c r="J173" s="9"/>
      <c r="K173" s="9"/>
      <c r="L173" s="13"/>
      <c r="M173" s="9" t="s">
        <v>141</v>
      </c>
      <c r="N173" s="9" t="s">
        <v>27</v>
      </c>
      <c r="O173" s="43">
        <v>30</v>
      </c>
      <c r="P173" s="14">
        <f t="shared" si="5"/>
        <v>205</v>
      </c>
      <c r="Q173" s="14">
        <v>172</v>
      </c>
      <c r="R173" s="16"/>
    </row>
    <row r="174" spans="1:18" x14ac:dyDescent="0.25">
      <c r="A174" s="15" t="s">
        <v>225</v>
      </c>
      <c r="B174" s="9" t="s">
        <v>108</v>
      </c>
      <c r="C174" s="10">
        <v>50</v>
      </c>
      <c r="D174" s="9" t="s">
        <v>248</v>
      </c>
      <c r="E174" s="9" t="s">
        <v>108</v>
      </c>
      <c r="F174" s="11">
        <v>35</v>
      </c>
      <c r="G174" s="9" t="s">
        <v>248</v>
      </c>
      <c r="H174" s="9" t="s">
        <v>108</v>
      </c>
      <c r="I174" s="12">
        <v>46</v>
      </c>
      <c r="J174" s="9" t="s">
        <v>225</v>
      </c>
      <c r="K174" s="9" t="s">
        <v>108</v>
      </c>
      <c r="L174" s="13">
        <v>38</v>
      </c>
      <c r="M174" s="9" t="s">
        <v>225</v>
      </c>
      <c r="N174" s="9" t="s">
        <v>108</v>
      </c>
      <c r="O174" s="43">
        <v>35</v>
      </c>
      <c r="P174" s="14">
        <f t="shared" si="5"/>
        <v>204</v>
      </c>
      <c r="Q174" s="14">
        <v>173</v>
      </c>
      <c r="R174" s="16"/>
    </row>
    <row r="175" spans="1:18" x14ac:dyDescent="0.25">
      <c r="A175" s="15" t="s">
        <v>233</v>
      </c>
      <c r="B175" s="9" t="s">
        <v>7</v>
      </c>
      <c r="C175" s="10">
        <v>25</v>
      </c>
      <c r="D175" s="9" t="s">
        <v>233</v>
      </c>
      <c r="E175" s="9" t="s">
        <v>7</v>
      </c>
      <c r="F175" s="11">
        <v>36</v>
      </c>
      <c r="G175" s="9" t="s">
        <v>233</v>
      </c>
      <c r="H175" s="9" t="s">
        <v>7</v>
      </c>
      <c r="I175" s="12">
        <v>42</v>
      </c>
      <c r="J175" s="9" t="s">
        <v>233</v>
      </c>
      <c r="K175" s="9" t="s">
        <v>7</v>
      </c>
      <c r="L175" s="13">
        <v>32</v>
      </c>
      <c r="M175" s="9" t="s">
        <v>233</v>
      </c>
      <c r="N175" s="9" t="s">
        <v>7</v>
      </c>
      <c r="O175" s="43">
        <v>65</v>
      </c>
      <c r="P175" s="14">
        <f t="shared" si="5"/>
        <v>200</v>
      </c>
      <c r="Q175" s="14">
        <v>174</v>
      </c>
      <c r="R175" s="16"/>
    </row>
    <row r="176" spans="1:18" x14ac:dyDescent="0.25">
      <c r="A176" s="15" t="s">
        <v>219</v>
      </c>
      <c r="B176" s="9" t="s">
        <v>217</v>
      </c>
      <c r="C176" s="10">
        <v>50</v>
      </c>
      <c r="D176" s="9" t="s">
        <v>219</v>
      </c>
      <c r="E176" s="9" t="s">
        <v>217</v>
      </c>
      <c r="F176" s="11">
        <v>21</v>
      </c>
      <c r="G176" s="9" t="s">
        <v>219</v>
      </c>
      <c r="H176" s="9" t="s">
        <v>217</v>
      </c>
      <c r="I176" s="12">
        <v>62</v>
      </c>
      <c r="J176" s="9"/>
      <c r="K176" s="9"/>
      <c r="L176" s="13"/>
      <c r="M176" s="9" t="s">
        <v>219</v>
      </c>
      <c r="N176" s="9" t="s">
        <v>217</v>
      </c>
      <c r="O176" s="43">
        <v>65</v>
      </c>
      <c r="P176" s="14">
        <f t="shared" si="5"/>
        <v>198</v>
      </c>
      <c r="Q176" s="14">
        <v>175</v>
      </c>
      <c r="R176" s="16"/>
    </row>
    <row r="177" spans="1:18" x14ac:dyDescent="0.25">
      <c r="A177" s="15" t="s">
        <v>201</v>
      </c>
      <c r="B177" s="9" t="s">
        <v>95</v>
      </c>
      <c r="C177" s="10">
        <v>62.5</v>
      </c>
      <c r="D177" s="9" t="s">
        <v>201</v>
      </c>
      <c r="E177" s="9" t="s">
        <v>95</v>
      </c>
      <c r="F177" s="11">
        <v>30</v>
      </c>
      <c r="G177" s="9" t="s">
        <v>201</v>
      </c>
      <c r="H177" s="9" t="s">
        <v>95</v>
      </c>
      <c r="I177" s="12">
        <v>74</v>
      </c>
      <c r="J177" s="9"/>
      <c r="K177" s="9"/>
      <c r="L177" s="13"/>
      <c r="M177" s="9" t="s">
        <v>201</v>
      </c>
      <c r="N177" s="9" t="s">
        <v>95</v>
      </c>
      <c r="O177" s="43">
        <v>30</v>
      </c>
      <c r="P177" s="14">
        <f t="shared" si="5"/>
        <v>196.5</v>
      </c>
      <c r="Q177" s="14">
        <v>176</v>
      </c>
      <c r="R177" s="16"/>
    </row>
    <row r="178" spans="1:18" x14ac:dyDescent="0.25">
      <c r="A178" s="15" t="s">
        <v>211</v>
      </c>
      <c r="B178" s="9" t="s">
        <v>52</v>
      </c>
      <c r="C178" s="10">
        <v>50</v>
      </c>
      <c r="D178" s="9" t="s">
        <v>211</v>
      </c>
      <c r="E178" s="9" t="s">
        <v>52</v>
      </c>
      <c r="F178" s="11">
        <v>36</v>
      </c>
      <c r="G178" s="9" t="s">
        <v>211</v>
      </c>
      <c r="H178" s="9" t="s">
        <v>52</v>
      </c>
      <c r="I178" s="12">
        <v>62</v>
      </c>
      <c r="J178" s="9"/>
      <c r="K178" s="9"/>
      <c r="L178" s="13"/>
      <c r="M178" s="9" t="s">
        <v>211</v>
      </c>
      <c r="N178" s="9" t="s">
        <v>52</v>
      </c>
      <c r="O178" s="43">
        <v>45</v>
      </c>
      <c r="P178" s="14">
        <f t="shared" si="5"/>
        <v>193</v>
      </c>
      <c r="Q178" s="14">
        <v>177</v>
      </c>
      <c r="R178" s="16"/>
    </row>
    <row r="179" spans="1:18" x14ac:dyDescent="0.25">
      <c r="A179" s="15" t="s">
        <v>229</v>
      </c>
      <c r="B179" s="9" t="s">
        <v>143</v>
      </c>
      <c r="C179" s="10">
        <v>37.5</v>
      </c>
      <c r="D179" s="9" t="s">
        <v>229</v>
      </c>
      <c r="E179" s="9" t="s">
        <v>143</v>
      </c>
      <c r="F179" s="11">
        <v>21</v>
      </c>
      <c r="G179" s="9" t="s">
        <v>229</v>
      </c>
      <c r="H179" s="9" t="s">
        <v>143</v>
      </c>
      <c r="I179" s="12">
        <v>48</v>
      </c>
      <c r="J179" s="9" t="s">
        <v>229</v>
      </c>
      <c r="K179" s="9" t="s">
        <v>143</v>
      </c>
      <c r="L179" s="13">
        <v>50</v>
      </c>
      <c r="M179" s="9" t="s">
        <v>229</v>
      </c>
      <c r="N179" s="9" t="s">
        <v>143</v>
      </c>
      <c r="O179" s="43">
        <v>35</v>
      </c>
      <c r="P179" s="14">
        <f t="shared" si="5"/>
        <v>191.5</v>
      </c>
      <c r="Q179" s="14">
        <v>178</v>
      </c>
      <c r="R179" s="16"/>
    </row>
    <row r="180" spans="1:18" x14ac:dyDescent="0.25">
      <c r="A180" s="15" t="s">
        <v>214</v>
      </c>
      <c r="B180" s="9" t="s">
        <v>76</v>
      </c>
      <c r="C180" s="10">
        <v>50</v>
      </c>
      <c r="D180" s="9" t="s">
        <v>214</v>
      </c>
      <c r="E180" s="9" t="s">
        <v>76</v>
      </c>
      <c r="F180" s="11">
        <v>31</v>
      </c>
      <c r="G180" s="9" t="s">
        <v>214</v>
      </c>
      <c r="H180" s="9" t="s">
        <v>76</v>
      </c>
      <c r="I180" s="12">
        <v>52</v>
      </c>
      <c r="J180" s="9" t="s">
        <v>214</v>
      </c>
      <c r="K180" s="9" t="s">
        <v>76</v>
      </c>
      <c r="L180" s="13">
        <v>38</v>
      </c>
      <c r="M180" s="9" t="s">
        <v>214</v>
      </c>
      <c r="N180" s="9" t="s">
        <v>76</v>
      </c>
      <c r="O180" s="43">
        <v>20</v>
      </c>
      <c r="P180" s="14">
        <f t="shared" si="5"/>
        <v>191</v>
      </c>
      <c r="Q180" s="14">
        <v>179</v>
      </c>
      <c r="R180" s="16"/>
    </row>
    <row r="181" spans="1:18" x14ac:dyDescent="0.25">
      <c r="A181" s="15" t="s">
        <v>140</v>
      </c>
      <c r="B181" s="9" t="s">
        <v>27</v>
      </c>
      <c r="C181" s="10">
        <v>75</v>
      </c>
      <c r="D181" s="9" t="s">
        <v>140</v>
      </c>
      <c r="E181" s="9" t="s">
        <v>27</v>
      </c>
      <c r="F181" s="11">
        <v>31</v>
      </c>
      <c r="G181" s="9" t="s">
        <v>140</v>
      </c>
      <c r="H181" s="9" t="s">
        <v>27</v>
      </c>
      <c r="I181" s="12">
        <v>42</v>
      </c>
      <c r="J181" s="9"/>
      <c r="K181" s="9"/>
      <c r="L181" s="13"/>
      <c r="M181" s="9" t="s">
        <v>140</v>
      </c>
      <c r="N181" s="9" t="s">
        <v>27</v>
      </c>
      <c r="O181" s="43">
        <v>40</v>
      </c>
      <c r="P181" s="14">
        <f t="shared" si="5"/>
        <v>188</v>
      </c>
      <c r="Q181" s="14">
        <v>180</v>
      </c>
      <c r="R181" s="16"/>
    </row>
    <row r="182" spans="1:18" x14ac:dyDescent="0.25">
      <c r="A182" s="15" t="s">
        <v>203</v>
      </c>
      <c r="B182" s="9" t="s">
        <v>160</v>
      </c>
      <c r="C182" s="10">
        <v>62.5</v>
      </c>
      <c r="D182" s="9" t="s">
        <v>256</v>
      </c>
      <c r="E182" s="9" t="s">
        <v>160</v>
      </c>
      <c r="F182" s="11">
        <v>26</v>
      </c>
      <c r="G182" s="9" t="s">
        <v>203</v>
      </c>
      <c r="H182" s="9" t="s">
        <v>160</v>
      </c>
      <c r="I182" s="12">
        <v>56</v>
      </c>
      <c r="J182" s="9"/>
      <c r="K182" s="9"/>
      <c r="L182" s="13"/>
      <c r="M182" s="9" t="s">
        <v>256</v>
      </c>
      <c r="N182" s="9" t="s">
        <v>160</v>
      </c>
      <c r="O182" s="43">
        <v>40</v>
      </c>
      <c r="P182" s="14">
        <f t="shared" si="5"/>
        <v>184.5</v>
      </c>
      <c r="Q182" s="14">
        <v>181</v>
      </c>
      <c r="R182" s="16"/>
    </row>
    <row r="183" spans="1:18" x14ac:dyDescent="0.25">
      <c r="A183" s="15" t="s">
        <v>224</v>
      </c>
      <c r="B183" s="9" t="s">
        <v>160</v>
      </c>
      <c r="C183" s="10">
        <v>50</v>
      </c>
      <c r="D183" s="9" t="s">
        <v>224</v>
      </c>
      <c r="E183" s="9" t="s">
        <v>160</v>
      </c>
      <c r="F183" s="11">
        <v>30</v>
      </c>
      <c r="G183" s="9" t="s">
        <v>224</v>
      </c>
      <c r="H183" s="9" t="s">
        <v>160</v>
      </c>
      <c r="I183" s="12">
        <v>56</v>
      </c>
      <c r="J183" s="9"/>
      <c r="K183" s="9"/>
      <c r="L183" s="13"/>
      <c r="M183" s="9" t="s">
        <v>224</v>
      </c>
      <c r="N183" s="9" t="s">
        <v>160</v>
      </c>
      <c r="O183" s="43">
        <v>45</v>
      </c>
      <c r="P183" s="14">
        <f t="shared" si="5"/>
        <v>181</v>
      </c>
      <c r="Q183" s="14">
        <v>182</v>
      </c>
      <c r="R183" s="16"/>
    </row>
    <row r="184" spans="1:18" x14ac:dyDescent="0.25">
      <c r="A184" s="15" t="s">
        <v>238</v>
      </c>
      <c r="B184" s="9" t="s">
        <v>84</v>
      </c>
      <c r="C184" s="10">
        <v>12.5</v>
      </c>
      <c r="D184" s="9" t="s">
        <v>238</v>
      </c>
      <c r="E184" s="9" t="s">
        <v>84</v>
      </c>
      <c r="F184" s="11">
        <v>16</v>
      </c>
      <c r="G184" s="9" t="s">
        <v>238</v>
      </c>
      <c r="H184" s="9" t="s">
        <v>84</v>
      </c>
      <c r="I184" s="12">
        <v>66</v>
      </c>
      <c r="J184" s="9" t="s">
        <v>238</v>
      </c>
      <c r="K184" s="9" t="s">
        <v>84</v>
      </c>
      <c r="L184" s="13">
        <v>50</v>
      </c>
      <c r="M184" s="9" t="s">
        <v>238</v>
      </c>
      <c r="N184" s="9" t="s">
        <v>84</v>
      </c>
      <c r="O184" s="43">
        <v>35</v>
      </c>
      <c r="P184" s="14">
        <f t="shared" si="5"/>
        <v>179.5</v>
      </c>
      <c r="Q184" s="14">
        <v>183</v>
      </c>
      <c r="R184" s="16"/>
    </row>
    <row r="185" spans="1:18" x14ac:dyDescent="0.25">
      <c r="A185" s="15" t="s">
        <v>223</v>
      </c>
      <c r="B185" s="9" t="s">
        <v>95</v>
      </c>
      <c r="C185" s="10">
        <v>50</v>
      </c>
      <c r="D185" s="9" t="s">
        <v>223</v>
      </c>
      <c r="E185" s="9" t="s">
        <v>95</v>
      </c>
      <c r="F185" s="11">
        <v>46</v>
      </c>
      <c r="G185" s="9" t="s">
        <v>223</v>
      </c>
      <c r="H185" s="9" t="s">
        <v>95</v>
      </c>
      <c r="I185" s="12">
        <v>60</v>
      </c>
      <c r="J185" s="9"/>
      <c r="K185" s="9"/>
      <c r="L185" s="13"/>
      <c r="M185" s="9" t="s">
        <v>279</v>
      </c>
      <c r="N185" s="9" t="s">
        <v>95</v>
      </c>
      <c r="O185" s="43">
        <v>20</v>
      </c>
      <c r="P185" s="14">
        <f t="shared" si="5"/>
        <v>176</v>
      </c>
      <c r="Q185" s="14">
        <v>184</v>
      </c>
      <c r="R185" s="16"/>
    </row>
    <row r="186" spans="1:18" x14ac:dyDescent="0.25">
      <c r="A186" s="15" t="s">
        <v>215</v>
      </c>
      <c r="B186" s="9" t="s">
        <v>27</v>
      </c>
      <c r="C186" s="10">
        <v>50</v>
      </c>
      <c r="D186" s="9" t="s">
        <v>215</v>
      </c>
      <c r="E186" s="9" t="s">
        <v>27</v>
      </c>
      <c r="F186" s="11">
        <v>26</v>
      </c>
      <c r="G186" s="9" t="s">
        <v>215</v>
      </c>
      <c r="H186" s="9" t="s">
        <v>27</v>
      </c>
      <c r="I186" s="12">
        <v>60</v>
      </c>
      <c r="J186" s="9"/>
      <c r="K186" s="9"/>
      <c r="L186" s="13"/>
      <c r="M186" s="9" t="s">
        <v>215</v>
      </c>
      <c r="N186" s="9" t="s">
        <v>27</v>
      </c>
      <c r="O186" s="43">
        <v>25</v>
      </c>
      <c r="P186" s="14">
        <f t="shared" si="5"/>
        <v>161</v>
      </c>
      <c r="Q186" s="14">
        <v>185</v>
      </c>
      <c r="R186" s="16"/>
    </row>
    <row r="187" spans="1:18" ht="15.75" thickBot="1" x14ac:dyDescent="0.3">
      <c r="A187" s="17" t="s">
        <v>237</v>
      </c>
      <c r="B187" s="18" t="s">
        <v>217</v>
      </c>
      <c r="C187" s="19">
        <v>12.5</v>
      </c>
      <c r="D187" s="18" t="s">
        <v>254</v>
      </c>
      <c r="E187" s="18" t="s">
        <v>217</v>
      </c>
      <c r="F187" s="20">
        <v>26</v>
      </c>
      <c r="G187" s="18" t="s">
        <v>254</v>
      </c>
      <c r="H187" s="18" t="s">
        <v>217</v>
      </c>
      <c r="I187" s="21">
        <v>58</v>
      </c>
      <c r="J187" s="18"/>
      <c r="K187" s="18"/>
      <c r="L187" s="22"/>
      <c r="M187" s="18" t="s">
        <v>254</v>
      </c>
      <c r="N187" s="18" t="s">
        <v>217</v>
      </c>
      <c r="O187" s="44">
        <v>40</v>
      </c>
      <c r="P187" s="23">
        <f t="shared" si="5"/>
        <v>136.5</v>
      </c>
      <c r="Q187" s="23">
        <v>186</v>
      </c>
      <c r="R187" s="24"/>
    </row>
    <row r="188" spans="1:18" x14ac:dyDescent="0.25">
      <c r="L188" s="8"/>
      <c r="O188" s="45"/>
    </row>
  </sheetData>
  <autoFilter ref="A1:R187" xr:uid="{FC346739-70DB-48D5-AB03-D9E9A7014793}"/>
  <sortState xmlns:xlrd2="http://schemas.microsoft.com/office/spreadsheetml/2017/richdata2" ref="A2:P187">
    <sortCondition descending="1" ref="P2:P187"/>
    <sortCondition descending="1" ref="I2:I187"/>
  </sortState>
  <pageMargins left="0.7" right="0.7" top="0.75" bottom="0.75" header="0.3" footer="0.3"/>
  <pageSetup scale="91" orientation="landscape" r:id="rId1"/>
  <headerFooter>
    <oddHeader>&amp;R&amp;P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0E213-D7BA-4CD8-A55A-750E6802578A}">
  <dimension ref="A1:D243"/>
  <sheetViews>
    <sheetView view="pageBreakPreview" topLeftCell="A196" zoomScale="60" zoomScaleNormal="100" workbookViewId="0">
      <selection activeCell="D242" sqref="D242"/>
    </sheetView>
  </sheetViews>
  <sheetFormatPr defaultRowHeight="15" x14ac:dyDescent="0.25"/>
  <cols>
    <col min="1" max="1" width="28.42578125" bestFit="1" customWidth="1"/>
    <col min="2" max="2" width="17.5703125" bestFit="1" customWidth="1"/>
    <col min="3" max="3" width="15.5703125" style="41" bestFit="1" customWidth="1"/>
    <col min="4" max="4" width="12" style="27" bestFit="1" customWidth="1"/>
    <col min="5" max="9" width="4" bestFit="1" customWidth="1"/>
    <col min="10" max="11" width="6" bestFit="1" customWidth="1"/>
    <col min="12" max="13" width="4" bestFit="1" customWidth="1"/>
    <col min="14" max="15" width="6" bestFit="1" customWidth="1"/>
    <col min="16" max="16" width="4" bestFit="1" customWidth="1"/>
    <col min="17" max="18" width="6" bestFit="1" customWidth="1"/>
    <col min="19" max="19" width="4" bestFit="1" customWidth="1"/>
    <col min="20" max="21" width="6" bestFit="1" customWidth="1"/>
    <col min="22" max="22" width="4" bestFit="1" customWidth="1"/>
    <col min="23" max="23" width="6" bestFit="1" customWidth="1"/>
    <col min="24" max="25" width="4" bestFit="1" customWidth="1"/>
    <col min="26" max="28" width="6" bestFit="1" customWidth="1"/>
    <col min="29" max="29" width="4" bestFit="1" customWidth="1"/>
    <col min="30" max="33" width="6" bestFit="1" customWidth="1"/>
    <col min="34" max="40" width="4" bestFit="1" customWidth="1"/>
    <col min="41" max="41" width="6" bestFit="1" customWidth="1"/>
    <col min="42" max="42" width="4" bestFit="1" customWidth="1"/>
    <col min="43" max="45" width="6" bestFit="1" customWidth="1"/>
    <col min="46" max="47" width="4" bestFit="1" customWidth="1"/>
    <col min="48" max="48" width="6" bestFit="1" customWidth="1"/>
    <col min="49" max="49" width="4" bestFit="1" customWidth="1"/>
    <col min="50" max="55" width="6" bestFit="1" customWidth="1"/>
    <col min="56" max="57" width="4" bestFit="1" customWidth="1"/>
    <col min="58" max="64" width="6" bestFit="1" customWidth="1"/>
    <col min="65" max="67" width="4" bestFit="1" customWidth="1"/>
    <col min="68" max="69" width="6" bestFit="1" customWidth="1"/>
    <col min="70" max="77" width="4" bestFit="1" customWidth="1"/>
    <col min="78" max="78" width="6" bestFit="1" customWidth="1"/>
    <col min="79" max="79" width="4" bestFit="1" customWidth="1"/>
    <col min="80" max="80" width="6" bestFit="1" customWidth="1"/>
    <col min="81" max="81" width="4" bestFit="1" customWidth="1"/>
    <col min="82" max="82" width="6" bestFit="1" customWidth="1"/>
    <col min="83" max="88" width="4" bestFit="1" customWidth="1"/>
    <col min="89" max="90" width="6" bestFit="1" customWidth="1"/>
    <col min="91" max="92" width="4" bestFit="1" customWidth="1"/>
    <col min="93" max="95" width="6" bestFit="1" customWidth="1"/>
    <col min="96" max="96" width="4" bestFit="1" customWidth="1"/>
    <col min="97" max="99" width="6" bestFit="1" customWidth="1"/>
    <col min="100" max="100" width="4" bestFit="1" customWidth="1"/>
    <col min="101" max="101" width="6" bestFit="1" customWidth="1"/>
    <col min="102" max="104" width="4" bestFit="1" customWidth="1"/>
    <col min="105" max="106" width="6" bestFit="1" customWidth="1"/>
    <col min="107" max="108" width="4" bestFit="1" customWidth="1"/>
    <col min="109" max="109" width="6" bestFit="1" customWidth="1"/>
    <col min="110" max="110" width="4" bestFit="1" customWidth="1"/>
    <col min="111" max="112" width="6" bestFit="1" customWidth="1"/>
    <col min="113" max="114" width="4" bestFit="1" customWidth="1"/>
    <col min="115" max="115" width="6" bestFit="1" customWidth="1"/>
    <col min="116" max="116" width="4" bestFit="1" customWidth="1"/>
    <col min="117" max="117" width="6" bestFit="1" customWidth="1"/>
    <col min="118" max="118" width="4" bestFit="1" customWidth="1"/>
    <col min="119" max="120" width="6" bestFit="1" customWidth="1"/>
    <col min="121" max="122" width="4" bestFit="1" customWidth="1"/>
    <col min="123" max="124" width="6" bestFit="1" customWidth="1"/>
    <col min="125" max="125" width="4" bestFit="1" customWidth="1"/>
    <col min="126" max="128" width="6" bestFit="1" customWidth="1"/>
    <col min="129" max="131" width="4" bestFit="1" customWidth="1"/>
    <col min="132" max="138" width="6" bestFit="1" customWidth="1"/>
    <col min="139" max="141" width="4" bestFit="1" customWidth="1"/>
    <col min="142" max="142" width="6" bestFit="1" customWidth="1"/>
    <col min="143" max="143" width="4" bestFit="1" customWidth="1"/>
    <col min="144" max="145" width="6" bestFit="1" customWidth="1"/>
    <col min="146" max="146" width="4" bestFit="1" customWidth="1"/>
    <col min="147" max="152" width="6" bestFit="1" customWidth="1"/>
    <col min="153" max="153" width="4" bestFit="1" customWidth="1"/>
    <col min="154" max="158" width="6" bestFit="1" customWidth="1"/>
    <col min="159" max="159" width="4" bestFit="1" customWidth="1"/>
    <col min="160" max="160" width="6" bestFit="1" customWidth="1"/>
    <col min="161" max="161" width="4" bestFit="1" customWidth="1"/>
    <col min="162" max="163" width="6" bestFit="1" customWidth="1"/>
    <col min="164" max="164" width="4" bestFit="1" customWidth="1"/>
    <col min="165" max="166" width="6" bestFit="1" customWidth="1"/>
    <col min="167" max="167" width="4" bestFit="1" customWidth="1"/>
    <col min="168" max="168" width="6" bestFit="1" customWidth="1"/>
    <col min="169" max="169" width="4" bestFit="1" customWidth="1"/>
    <col min="170" max="170" width="6" bestFit="1" customWidth="1"/>
    <col min="171" max="176" width="4" bestFit="1" customWidth="1"/>
    <col min="177" max="177" width="6" bestFit="1" customWidth="1"/>
    <col min="178" max="178" width="4" bestFit="1" customWidth="1"/>
    <col min="179" max="179" width="6" bestFit="1" customWidth="1"/>
    <col min="180" max="181" width="4" bestFit="1" customWidth="1"/>
    <col min="182" max="182" width="6" bestFit="1" customWidth="1"/>
    <col min="183" max="183" width="4" bestFit="1" customWidth="1"/>
    <col min="184" max="184" width="6" bestFit="1" customWidth="1"/>
    <col min="185" max="186" width="4" bestFit="1" customWidth="1"/>
    <col min="187" max="187" width="6" bestFit="1" customWidth="1"/>
    <col min="188" max="188" width="11.28515625" bestFit="1" customWidth="1"/>
  </cols>
  <sheetData>
    <row r="1" spans="1:4" ht="33.75" x14ac:dyDescent="0.5">
      <c r="A1" s="40" t="s">
        <v>301</v>
      </c>
    </row>
    <row r="3" spans="1:4" x14ac:dyDescent="0.25">
      <c r="A3" s="36" t="s">
        <v>295</v>
      </c>
      <c r="B3" s="36" t="s">
        <v>294</v>
      </c>
      <c r="C3" s="42" t="s">
        <v>293</v>
      </c>
      <c r="D3" s="27" t="s">
        <v>296</v>
      </c>
    </row>
    <row r="4" spans="1:4" x14ac:dyDescent="0.25">
      <c r="A4" s="37" t="s">
        <v>22</v>
      </c>
      <c r="B4" s="38">
        <v>1649</v>
      </c>
      <c r="C4" s="42">
        <v>1</v>
      </c>
      <c r="D4" s="27" t="s">
        <v>297</v>
      </c>
    </row>
    <row r="5" spans="1:4" x14ac:dyDescent="0.25">
      <c r="A5" s="39" t="s">
        <v>21</v>
      </c>
      <c r="B5" s="38">
        <v>413</v>
      </c>
      <c r="C5" s="42"/>
    </row>
    <row r="6" spans="1:4" x14ac:dyDescent="0.25">
      <c r="A6" s="39" t="s">
        <v>24</v>
      </c>
      <c r="B6" s="38">
        <v>416</v>
      </c>
      <c r="C6" s="42"/>
    </row>
    <row r="7" spans="1:4" x14ac:dyDescent="0.25">
      <c r="A7" s="39" t="s">
        <v>25</v>
      </c>
      <c r="B7" s="38">
        <v>418</v>
      </c>
      <c r="C7" s="42"/>
    </row>
    <row r="8" spans="1:4" x14ac:dyDescent="0.25">
      <c r="A8" s="39" t="s">
        <v>23</v>
      </c>
      <c r="B8" s="38">
        <v>402</v>
      </c>
      <c r="C8" s="42"/>
    </row>
    <row r="9" spans="1:4" x14ac:dyDescent="0.25">
      <c r="A9" s="37" t="s">
        <v>35</v>
      </c>
      <c r="B9" s="38">
        <v>1545</v>
      </c>
      <c r="C9" s="42">
        <v>2</v>
      </c>
      <c r="D9" s="27" t="s">
        <v>297</v>
      </c>
    </row>
    <row r="10" spans="1:4" x14ac:dyDescent="0.25">
      <c r="A10" s="39" t="s">
        <v>157</v>
      </c>
      <c r="B10" s="38">
        <v>362</v>
      </c>
      <c r="C10" s="42"/>
    </row>
    <row r="11" spans="1:4" x14ac:dyDescent="0.25">
      <c r="A11" s="39" t="s">
        <v>34</v>
      </c>
      <c r="B11" s="38">
        <v>409</v>
      </c>
      <c r="C11" s="42"/>
    </row>
    <row r="12" spans="1:4" x14ac:dyDescent="0.25">
      <c r="A12" s="39" t="s">
        <v>100</v>
      </c>
      <c r="B12" s="38">
        <v>401.5</v>
      </c>
      <c r="C12" s="42"/>
    </row>
    <row r="13" spans="1:4" x14ac:dyDescent="0.25">
      <c r="A13" s="39" t="s">
        <v>101</v>
      </c>
      <c r="B13" s="38">
        <v>372.5</v>
      </c>
      <c r="C13" s="42"/>
    </row>
    <row r="14" spans="1:4" x14ac:dyDescent="0.25">
      <c r="A14" s="37" t="s">
        <v>39</v>
      </c>
      <c r="B14" s="38">
        <v>1520.5</v>
      </c>
      <c r="C14" s="42">
        <v>3</v>
      </c>
      <c r="D14" s="27" t="s">
        <v>297</v>
      </c>
    </row>
    <row r="15" spans="1:4" x14ac:dyDescent="0.25">
      <c r="A15" s="39" t="s">
        <v>114</v>
      </c>
      <c r="B15" s="38">
        <v>389.5</v>
      </c>
      <c r="C15" s="42"/>
    </row>
    <row r="16" spans="1:4" x14ac:dyDescent="0.25">
      <c r="A16" s="39" t="s">
        <v>208</v>
      </c>
      <c r="B16" s="38">
        <v>355.5</v>
      </c>
      <c r="C16" s="42"/>
    </row>
    <row r="17" spans="1:4" x14ac:dyDescent="0.25">
      <c r="A17" s="39" t="s">
        <v>38</v>
      </c>
      <c r="B17" s="38">
        <v>425</v>
      </c>
      <c r="C17" s="42"/>
    </row>
    <row r="18" spans="1:4" x14ac:dyDescent="0.25">
      <c r="A18" s="39" t="s">
        <v>209</v>
      </c>
      <c r="B18" s="38">
        <v>350.5</v>
      </c>
      <c r="C18" s="42"/>
    </row>
    <row r="19" spans="1:4" x14ac:dyDescent="0.25">
      <c r="A19" s="37" t="s">
        <v>3</v>
      </c>
      <c r="B19" s="38">
        <v>1474</v>
      </c>
      <c r="C19" s="42">
        <v>4</v>
      </c>
      <c r="D19" s="27" t="s">
        <v>297</v>
      </c>
    </row>
    <row r="20" spans="1:4" x14ac:dyDescent="0.25">
      <c r="A20" s="39" t="s">
        <v>2</v>
      </c>
      <c r="B20" s="38">
        <v>354</v>
      </c>
      <c r="C20" s="42"/>
    </row>
    <row r="21" spans="1:4" x14ac:dyDescent="0.25">
      <c r="A21" s="39" t="s">
        <v>5</v>
      </c>
      <c r="B21" s="38">
        <v>399</v>
      </c>
      <c r="C21" s="42"/>
    </row>
    <row r="22" spans="1:4" x14ac:dyDescent="0.25">
      <c r="A22" s="39" t="s">
        <v>121</v>
      </c>
      <c r="B22" s="38">
        <v>332</v>
      </c>
      <c r="C22" s="42"/>
    </row>
    <row r="23" spans="1:4" x14ac:dyDescent="0.25">
      <c r="A23" s="39" t="s">
        <v>4</v>
      </c>
      <c r="B23" s="38">
        <v>389</v>
      </c>
      <c r="C23" s="42"/>
    </row>
    <row r="24" spans="1:4" x14ac:dyDescent="0.25">
      <c r="A24" s="37" t="s">
        <v>125</v>
      </c>
      <c r="B24" s="38">
        <v>1462</v>
      </c>
      <c r="C24" s="42">
        <v>5</v>
      </c>
      <c r="D24" s="27" t="s">
        <v>297</v>
      </c>
    </row>
    <row r="25" spans="1:4" x14ac:dyDescent="0.25">
      <c r="A25" s="39" t="s">
        <v>128</v>
      </c>
      <c r="B25" s="38">
        <v>362</v>
      </c>
      <c r="C25" s="42"/>
    </row>
    <row r="26" spans="1:4" x14ac:dyDescent="0.25">
      <c r="A26" s="39" t="s">
        <v>124</v>
      </c>
      <c r="B26" s="38">
        <v>364</v>
      </c>
      <c r="C26" s="42"/>
    </row>
    <row r="27" spans="1:4" x14ac:dyDescent="0.25">
      <c r="A27" s="39" t="s">
        <v>126</v>
      </c>
      <c r="B27" s="38">
        <v>372</v>
      </c>
      <c r="C27" s="42"/>
    </row>
    <row r="28" spans="1:4" x14ac:dyDescent="0.25">
      <c r="A28" s="39" t="s">
        <v>127</v>
      </c>
      <c r="B28" s="38">
        <v>364</v>
      </c>
      <c r="C28" s="42"/>
    </row>
    <row r="29" spans="1:4" x14ac:dyDescent="0.25">
      <c r="A29" s="37" t="s">
        <v>41</v>
      </c>
      <c r="B29" s="38">
        <v>1431.5</v>
      </c>
      <c r="C29" s="42">
        <v>6</v>
      </c>
      <c r="D29" s="27" t="s">
        <v>298</v>
      </c>
    </row>
    <row r="30" spans="1:4" x14ac:dyDescent="0.25">
      <c r="A30" s="39" t="s">
        <v>40</v>
      </c>
      <c r="B30" s="38">
        <v>426</v>
      </c>
      <c r="C30" s="42"/>
    </row>
    <row r="31" spans="1:4" x14ac:dyDescent="0.25">
      <c r="A31" s="39" t="s">
        <v>169</v>
      </c>
      <c r="B31" s="38">
        <v>329</v>
      </c>
      <c r="C31" s="42"/>
    </row>
    <row r="32" spans="1:4" x14ac:dyDescent="0.25">
      <c r="A32" s="39" t="s">
        <v>168</v>
      </c>
      <c r="B32" s="38">
        <v>318</v>
      </c>
      <c r="C32" s="42"/>
    </row>
    <row r="33" spans="1:4" x14ac:dyDescent="0.25">
      <c r="A33" s="39" t="s">
        <v>115</v>
      </c>
      <c r="B33" s="38">
        <v>358.5</v>
      </c>
      <c r="C33" s="42"/>
    </row>
    <row r="34" spans="1:4" x14ac:dyDescent="0.25">
      <c r="A34" s="37" t="s">
        <v>20</v>
      </c>
      <c r="B34" s="38">
        <v>1418</v>
      </c>
      <c r="C34" s="42">
        <v>7</v>
      </c>
      <c r="D34" s="27" t="s">
        <v>298</v>
      </c>
    </row>
    <row r="35" spans="1:4" x14ac:dyDescent="0.25">
      <c r="A35" s="39" t="s">
        <v>129</v>
      </c>
      <c r="B35" s="38">
        <v>353</v>
      </c>
      <c r="C35" s="42"/>
    </row>
    <row r="36" spans="1:4" x14ac:dyDescent="0.25">
      <c r="A36" s="39" t="s">
        <v>19</v>
      </c>
      <c r="B36" s="38">
        <v>397</v>
      </c>
      <c r="C36" s="42"/>
    </row>
    <row r="37" spans="1:4" x14ac:dyDescent="0.25">
      <c r="A37" s="39" t="s">
        <v>59</v>
      </c>
      <c r="B37" s="38">
        <v>355.5</v>
      </c>
      <c r="C37" s="42"/>
    </row>
    <row r="38" spans="1:4" x14ac:dyDescent="0.25">
      <c r="A38" s="39" t="s">
        <v>179</v>
      </c>
      <c r="B38" s="38">
        <v>312.5</v>
      </c>
      <c r="C38" s="42"/>
    </row>
    <row r="39" spans="1:4" x14ac:dyDescent="0.25">
      <c r="A39" s="37" t="s">
        <v>37</v>
      </c>
      <c r="B39" s="38">
        <v>1414.5</v>
      </c>
      <c r="C39" s="42">
        <v>8</v>
      </c>
      <c r="D39" s="27" t="s">
        <v>298</v>
      </c>
    </row>
    <row r="40" spans="1:4" x14ac:dyDescent="0.25">
      <c r="A40" s="39" t="s">
        <v>104</v>
      </c>
      <c r="B40" s="38">
        <v>332.5</v>
      </c>
      <c r="C40" s="42"/>
    </row>
    <row r="41" spans="1:4" x14ac:dyDescent="0.25">
      <c r="A41" s="39" t="s">
        <v>36</v>
      </c>
      <c r="B41" s="38">
        <v>418</v>
      </c>
      <c r="C41" s="42"/>
    </row>
    <row r="42" spans="1:4" x14ac:dyDescent="0.25">
      <c r="A42" s="39" t="s">
        <v>106</v>
      </c>
      <c r="B42" s="38">
        <v>339.5</v>
      </c>
      <c r="C42" s="42"/>
    </row>
    <row r="43" spans="1:4" x14ac:dyDescent="0.25">
      <c r="A43" s="39" t="s">
        <v>105</v>
      </c>
      <c r="B43" s="38">
        <v>324.5</v>
      </c>
      <c r="C43" s="42"/>
    </row>
    <row r="44" spans="1:4" x14ac:dyDescent="0.25">
      <c r="A44" s="37" t="s">
        <v>44</v>
      </c>
      <c r="B44" s="38">
        <v>1371</v>
      </c>
      <c r="C44" s="42">
        <v>9</v>
      </c>
      <c r="D44" s="27" t="s">
        <v>298</v>
      </c>
    </row>
    <row r="45" spans="1:4" x14ac:dyDescent="0.25">
      <c r="A45" s="39" t="s">
        <v>45</v>
      </c>
      <c r="B45" s="38">
        <v>382.5</v>
      </c>
      <c r="C45" s="42"/>
    </row>
    <row r="46" spans="1:4" x14ac:dyDescent="0.25">
      <c r="A46" s="39" t="s">
        <v>172</v>
      </c>
      <c r="B46" s="38">
        <v>270.5</v>
      </c>
      <c r="C46" s="42"/>
    </row>
    <row r="47" spans="1:4" x14ac:dyDescent="0.25">
      <c r="A47" s="39" t="s">
        <v>46</v>
      </c>
      <c r="B47" s="38">
        <v>383.5</v>
      </c>
      <c r="C47" s="42"/>
    </row>
    <row r="48" spans="1:4" x14ac:dyDescent="0.25">
      <c r="A48" s="39" t="s">
        <v>43</v>
      </c>
      <c r="B48" s="38">
        <v>334.5</v>
      </c>
      <c r="C48" s="42"/>
    </row>
    <row r="49" spans="1:4" x14ac:dyDescent="0.25">
      <c r="A49" s="37" t="s">
        <v>63</v>
      </c>
      <c r="B49" s="38">
        <v>1367</v>
      </c>
      <c r="C49" s="42">
        <v>10</v>
      </c>
      <c r="D49" s="27" t="s">
        <v>298</v>
      </c>
    </row>
    <row r="50" spans="1:4" x14ac:dyDescent="0.25">
      <c r="A50" s="39" t="s">
        <v>132</v>
      </c>
      <c r="B50" s="38">
        <v>358</v>
      </c>
      <c r="C50" s="42"/>
    </row>
    <row r="51" spans="1:4" x14ac:dyDescent="0.25">
      <c r="A51" s="39" t="s">
        <v>181</v>
      </c>
      <c r="B51" s="38">
        <v>367.5</v>
      </c>
      <c r="C51" s="42"/>
    </row>
    <row r="52" spans="1:4" x14ac:dyDescent="0.25">
      <c r="A52" s="39" t="s">
        <v>62</v>
      </c>
      <c r="B52" s="38">
        <v>308.5</v>
      </c>
      <c r="C52" s="42"/>
    </row>
    <row r="53" spans="1:4" x14ac:dyDescent="0.25">
      <c r="A53" s="39" t="s">
        <v>133</v>
      </c>
      <c r="B53" s="38">
        <v>333</v>
      </c>
      <c r="C53" s="42"/>
    </row>
    <row r="54" spans="1:4" x14ac:dyDescent="0.25">
      <c r="A54" s="37" t="s">
        <v>67</v>
      </c>
      <c r="B54" s="38">
        <v>1353.5</v>
      </c>
      <c r="C54" s="42">
        <v>11</v>
      </c>
      <c r="D54" s="27" t="s">
        <v>298</v>
      </c>
    </row>
    <row r="55" spans="1:4" x14ac:dyDescent="0.25">
      <c r="A55" s="39" t="s">
        <v>213</v>
      </c>
      <c r="B55" s="38">
        <v>330</v>
      </c>
      <c r="C55" s="42"/>
    </row>
    <row r="56" spans="1:4" x14ac:dyDescent="0.25">
      <c r="A56" s="39" t="s">
        <v>66</v>
      </c>
      <c r="B56" s="38">
        <v>364.5</v>
      </c>
      <c r="C56" s="42"/>
    </row>
    <row r="57" spans="1:4" x14ac:dyDescent="0.25">
      <c r="A57" s="39" t="s">
        <v>69</v>
      </c>
      <c r="B57" s="38">
        <v>401.5</v>
      </c>
      <c r="C57" s="42"/>
    </row>
    <row r="58" spans="1:4" x14ac:dyDescent="0.25">
      <c r="A58" s="39" t="s">
        <v>68</v>
      </c>
      <c r="B58" s="38">
        <v>257.5</v>
      </c>
      <c r="C58" s="42"/>
    </row>
    <row r="59" spans="1:4" x14ac:dyDescent="0.25">
      <c r="A59" s="37" t="s">
        <v>29</v>
      </c>
      <c r="B59" s="38">
        <v>1350.5</v>
      </c>
      <c r="C59" s="42">
        <v>12</v>
      </c>
      <c r="D59" s="27" t="s">
        <v>298</v>
      </c>
    </row>
    <row r="60" spans="1:4" x14ac:dyDescent="0.25">
      <c r="A60" s="39" t="s">
        <v>28</v>
      </c>
      <c r="B60" s="38">
        <v>376</v>
      </c>
      <c r="C60" s="42"/>
    </row>
    <row r="61" spans="1:4" x14ac:dyDescent="0.25">
      <c r="A61" s="39" t="s">
        <v>144</v>
      </c>
      <c r="B61" s="38">
        <v>323</v>
      </c>
      <c r="C61" s="42"/>
    </row>
    <row r="62" spans="1:4" x14ac:dyDescent="0.25">
      <c r="A62" s="39" t="s">
        <v>236</v>
      </c>
      <c r="B62" s="38">
        <v>269</v>
      </c>
      <c r="C62" s="42"/>
    </row>
    <row r="63" spans="1:4" x14ac:dyDescent="0.25">
      <c r="A63" s="39" t="s">
        <v>82</v>
      </c>
      <c r="B63" s="38">
        <v>382.5</v>
      </c>
      <c r="C63" s="42"/>
    </row>
    <row r="64" spans="1:4" x14ac:dyDescent="0.25">
      <c r="A64" s="37" t="s">
        <v>33</v>
      </c>
      <c r="B64" s="38">
        <v>1336.5</v>
      </c>
      <c r="C64" s="42">
        <v>13</v>
      </c>
      <c r="D64" s="27" t="s">
        <v>298</v>
      </c>
    </row>
    <row r="65" spans="1:4" x14ac:dyDescent="0.25">
      <c r="A65" s="39" t="s">
        <v>153</v>
      </c>
      <c r="B65" s="38">
        <v>324</v>
      </c>
      <c r="C65" s="42"/>
    </row>
    <row r="66" spans="1:4" x14ac:dyDescent="0.25">
      <c r="A66" s="39" t="s">
        <v>152</v>
      </c>
      <c r="B66" s="38">
        <v>315</v>
      </c>
      <c r="C66" s="42"/>
    </row>
    <row r="67" spans="1:4" x14ac:dyDescent="0.25">
      <c r="A67" s="39" t="s">
        <v>32</v>
      </c>
      <c r="B67" s="38">
        <v>351</v>
      </c>
      <c r="C67" s="42"/>
    </row>
    <row r="68" spans="1:4" x14ac:dyDescent="0.25">
      <c r="A68" s="39" t="s">
        <v>200</v>
      </c>
      <c r="B68" s="38">
        <v>346.5</v>
      </c>
      <c r="C68" s="42"/>
    </row>
    <row r="69" spans="1:4" x14ac:dyDescent="0.25">
      <c r="A69" s="37" t="s">
        <v>1</v>
      </c>
      <c r="B69" s="38">
        <v>1280.5</v>
      </c>
      <c r="C69" s="42">
        <v>14</v>
      </c>
      <c r="D69" s="27" t="s">
        <v>298</v>
      </c>
    </row>
    <row r="70" spans="1:4" x14ac:dyDescent="0.25">
      <c r="A70" s="39" t="s">
        <v>42</v>
      </c>
      <c r="B70" s="38">
        <v>287.5</v>
      </c>
      <c r="C70" s="42"/>
    </row>
    <row r="71" spans="1:4" x14ac:dyDescent="0.25">
      <c r="A71" s="39" t="s">
        <v>116</v>
      </c>
      <c r="B71" s="38">
        <v>341</v>
      </c>
      <c r="C71" s="42"/>
    </row>
    <row r="72" spans="1:4" x14ac:dyDescent="0.25">
      <c r="A72" s="39" t="s">
        <v>0</v>
      </c>
      <c r="B72" s="38">
        <v>344</v>
      </c>
      <c r="C72" s="42"/>
    </row>
    <row r="73" spans="1:4" x14ac:dyDescent="0.25">
      <c r="A73" s="39" t="s">
        <v>117</v>
      </c>
      <c r="B73" s="38">
        <v>308</v>
      </c>
      <c r="C73" s="42"/>
    </row>
    <row r="74" spans="1:4" x14ac:dyDescent="0.25">
      <c r="A74" s="37" t="s">
        <v>78</v>
      </c>
      <c r="B74" s="38">
        <v>1279</v>
      </c>
      <c r="C74" s="42">
        <v>15</v>
      </c>
      <c r="D74" s="27" t="s">
        <v>299</v>
      </c>
    </row>
    <row r="75" spans="1:4" x14ac:dyDescent="0.25">
      <c r="A75" s="39" t="s">
        <v>79</v>
      </c>
      <c r="B75" s="38">
        <v>264.5</v>
      </c>
      <c r="C75" s="42"/>
    </row>
    <row r="76" spans="1:4" x14ac:dyDescent="0.25">
      <c r="A76" s="39" t="s">
        <v>80</v>
      </c>
      <c r="B76" s="38">
        <v>277.5</v>
      </c>
      <c r="C76" s="42"/>
    </row>
    <row r="77" spans="1:4" x14ac:dyDescent="0.25">
      <c r="A77" s="39" t="s">
        <v>81</v>
      </c>
      <c r="B77" s="38">
        <v>351.5</v>
      </c>
      <c r="C77" s="42"/>
    </row>
    <row r="78" spans="1:4" x14ac:dyDescent="0.25">
      <c r="A78" s="39" t="s">
        <v>77</v>
      </c>
      <c r="B78" s="38">
        <v>385.5</v>
      </c>
      <c r="C78" s="42"/>
    </row>
    <row r="79" spans="1:4" x14ac:dyDescent="0.25">
      <c r="A79" s="37" t="s">
        <v>110</v>
      </c>
      <c r="B79" s="38">
        <v>1276.5</v>
      </c>
      <c r="C79" s="42">
        <v>16</v>
      </c>
      <c r="D79" s="27" t="s">
        <v>299</v>
      </c>
    </row>
    <row r="80" spans="1:4" x14ac:dyDescent="0.25">
      <c r="A80" s="39" t="s">
        <v>204</v>
      </c>
      <c r="B80" s="38">
        <v>227.5</v>
      </c>
      <c r="C80" s="42"/>
    </row>
    <row r="81" spans="1:4" x14ac:dyDescent="0.25">
      <c r="A81" s="39" t="s">
        <v>163</v>
      </c>
      <c r="B81" s="38">
        <v>330</v>
      </c>
      <c r="C81" s="42"/>
    </row>
    <row r="82" spans="1:4" x14ac:dyDescent="0.25">
      <c r="A82" s="39" t="s">
        <v>109</v>
      </c>
      <c r="B82" s="38">
        <v>348.5</v>
      </c>
      <c r="C82" s="42"/>
    </row>
    <row r="83" spans="1:4" x14ac:dyDescent="0.25">
      <c r="A83" s="39" t="s">
        <v>111</v>
      </c>
      <c r="B83" s="38">
        <v>370.5</v>
      </c>
      <c r="C83" s="42"/>
    </row>
    <row r="84" spans="1:4" x14ac:dyDescent="0.25">
      <c r="A84" s="37" t="s">
        <v>71</v>
      </c>
      <c r="B84" s="38">
        <v>1267</v>
      </c>
      <c r="C84" s="42">
        <v>17</v>
      </c>
      <c r="D84" s="27" t="s">
        <v>299</v>
      </c>
    </row>
    <row r="85" spans="1:4" x14ac:dyDescent="0.25">
      <c r="A85" s="39" t="s">
        <v>138</v>
      </c>
      <c r="B85" s="38">
        <v>330</v>
      </c>
      <c r="C85" s="42"/>
    </row>
    <row r="86" spans="1:4" x14ac:dyDescent="0.25">
      <c r="A86" s="39" t="s">
        <v>234</v>
      </c>
      <c r="B86" s="38">
        <v>232</v>
      </c>
      <c r="C86" s="42"/>
    </row>
    <row r="87" spans="1:4" x14ac:dyDescent="0.25">
      <c r="A87" s="39" t="s">
        <v>72</v>
      </c>
      <c r="B87" s="38">
        <v>338.5</v>
      </c>
      <c r="C87" s="42"/>
    </row>
    <row r="88" spans="1:4" x14ac:dyDescent="0.25">
      <c r="A88" s="39" t="s">
        <v>70</v>
      </c>
      <c r="B88" s="38">
        <v>366.5</v>
      </c>
      <c r="C88" s="42"/>
    </row>
    <row r="89" spans="1:4" x14ac:dyDescent="0.25">
      <c r="A89" s="37" t="s">
        <v>11</v>
      </c>
      <c r="B89" s="38">
        <v>1259.5</v>
      </c>
      <c r="C89" s="42">
        <v>18</v>
      </c>
      <c r="D89" s="27" t="s">
        <v>299</v>
      </c>
    </row>
    <row r="90" spans="1:4" x14ac:dyDescent="0.25">
      <c r="A90" s="39" t="s">
        <v>53</v>
      </c>
      <c r="B90" s="38">
        <v>370.5</v>
      </c>
      <c r="C90" s="42"/>
    </row>
    <row r="91" spans="1:4" x14ac:dyDescent="0.25">
      <c r="A91" s="39" t="s">
        <v>10</v>
      </c>
      <c r="B91" s="38">
        <v>295</v>
      </c>
      <c r="C91" s="42"/>
    </row>
    <row r="92" spans="1:4" x14ac:dyDescent="0.25">
      <c r="A92" s="39" t="s">
        <v>54</v>
      </c>
      <c r="B92" s="38">
        <v>270.5</v>
      </c>
      <c r="C92" s="42"/>
    </row>
    <row r="93" spans="1:4" x14ac:dyDescent="0.25">
      <c r="A93" s="39" t="s">
        <v>177</v>
      </c>
      <c r="B93" s="38">
        <v>323.5</v>
      </c>
      <c r="C93" s="42"/>
    </row>
    <row r="94" spans="1:4" x14ac:dyDescent="0.25">
      <c r="A94" s="37" t="s">
        <v>31</v>
      </c>
      <c r="B94" s="38">
        <v>1253</v>
      </c>
      <c r="C94" s="42">
        <v>19</v>
      </c>
      <c r="D94" s="27" t="s">
        <v>299</v>
      </c>
    </row>
    <row r="95" spans="1:4" x14ac:dyDescent="0.25">
      <c r="A95" s="39" t="s">
        <v>30</v>
      </c>
      <c r="B95" s="38">
        <v>314</v>
      </c>
      <c r="C95" s="42"/>
    </row>
    <row r="96" spans="1:4" x14ac:dyDescent="0.25">
      <c r="A96" s="39" t="s">
        <v>145</v>
      </c>
      <c r="B96" s="38">
        <v>330</v>
      </c>
      <c r="C96" s="42"/>
    </row>
    <row r="97" spans="1:4" x14ac:dyDescent="0.25">
      <c r="A97" s="39" t="s">
        <v>188</v>
      </c>
      <c r="B97" s="38">
        <v>312.5</v>
      </c>
      <c r="C97" s="42"/>
    </row>
    <row r="98" spans="1:4" x14ac:dyDescent="0.25">
      <c r="A98" s="39" t="s">
        <v>189</v>
      </c>
      <c r="B98" s="38">
        <v>296.5</v>
      </c>
      <c r="C98" s="42"/>
    </row>
    <row r="99" spans="1:4" x14ac:dyDescent="0.25">
      <c r="A99" s="37" t="s">
        <v>9</v>
      </c>
      <c r="B99" s="38">
        <v>1248.5</v>
      </c>
      <c r="C99" s="42">
        <v>20</v>
      </c>
      <c r="D99" s="27" t="s">
        <v>299</v>
      </c>
    </row>
    <row r="100" spans="1:4" x14ac:dyDescent="0.25">
      <c r="A100" s="39" t="s">
        <v>50</v>
      </c>
      <c r="B100" s="38">
        <v>305.5</v>
      </c>
      <c r="C100" s="42"/>
    </row>
    <row r="101" spans="1:4" x14ac:dyDescent="0.25">
      <c r="A101" s="39" t="s">
        <v>8</v>
      </c>
      <c r="B101" s="38">
        <v>369</v>
      </c>
      <c r="C101" s="42"/>
    </row>
    <row r="102" spans="1:4" x14ac:dyDescent="0.25">
      <c r="A102" s="39" t="s">
        <v>49</v>
      </c>
      <c r="B102" s="38">
        <v>346.5</v>
      </c>
      <c r="C102" s="42"/>
    </row>
    <row r="103" spans="1:4" x14ac:dyDescent="0.25">
      <c r="A103" s="39" t="s">
        <v>228</v>
      </c>
      <c r="B103" s="38">
        <v>227.5</v>
      </c>
      <c r="C103" s="42"/>
    </row>
    <row r="104" spans="1:4" x14ac:dyDescent="0.25">
      <c r="A104" s="37" t="s">
        <v>61</v>
      </c>
      <c r="B104" s="38">
        <v>1241</v>
      </c>
      <c r="C104" s="42">
        <v>21</v>
      </c>
      <c r="D104" s="27" t="s">
        <v>299</v>
      </c>
    </row>
    <row r="105" spans="1:4" x14ac:dyDescent="0.25">
      <c r="A105" s="39" t="s">
        <v>130</v>
      </c>
      <c r="B105" s="38">
        <v>334</v>
      </c>
      <c r="C105" s="42"/>
    </row>
    <row r="106" spans="1:4" x14ac:dyDescent="0.25">
      <c r="A106" s="39" t="s">
        <v>60</v>
      </c>
      <c r="B106" s="38">
        <v>334.5</v>
      </c>
      <c r="C106" s="42"/>
    </row>
    <row r="107" spans="1:4" x14ac:dyDescent="0.25">
      <c r="A107" s="39" t="s">
        <v>180</v>
      </c>
      <c r="B107" s="38">
        <v>208.5</v>
      </c>
      <c r="C107" s="42"/>
    </row>
    <row r="108" spans="1:4" x14ac:dyDescent="0.25">
      <c r="A108" s="39" t="s">
        <v>131</v>
      </c>
      <c r="B108" s="38">
        <v>364</v>
      </c>
      <c r="C108" s="42"/>
    </row>
    <row r="109" spans="1:4" x14ac:dyDescent="0.25">
      <c r="A109" s="37" t="s">
        <v>48</v>
      </c>
      <c r="B109" s="38">
        <v>1215</v>
      </c>
      <c r="C109" s="42">
        <v>22</v>
      </c>
      <c r="D109" s="27" t="s">
        <v>299</v>
      </c>
    </row>
    <row r="110" spans="1:4" x14ac:dyDescent="0.25">
      <c r="A110" s="39" t="s">
        <v>47</v>
      </c>
      <c r="B110" s="38">
        <v>316.5</v>
      </c>
      <c r="C110" s="42"/>
    </row>
    <row r="111" spans="1:4" x14ac:dyDescent="0.25">
      <c r="A111" s="39" t="s">
        <v>173</v>
      </c>
      <c r="B111" s="38">
        <v>220.5</v>
      </c>
      <c r="C111" s="42"/>
    </row>
    <row r="112" spans="1:4" x14ac:dyDescent="0.25">
      <c r="A112" s="39" t="s">
        <v>175</v>
      </c>
      <c r="B112" s="38">
        <v>338.5</v>
      </c>
      <c r="C112" s="42"/>
    </row>
    <row r="113" spans="1:3" x14ac:dyDescent="0.25">
      <c r="A113" s="39" t="s">
        <v>174</v>
      </c>
      <c r="B113" s="38">
        <v>339.5</v>
      </c>
      <c r="C113" s="42"/>
    </row>
    <row r="114" spans="1:3" x14ac:dyDescent="0.25">
      <c r="A114" s="37" t="s">
        <v>97</v>
      </c>
      <c r="B114" s="38">
        <v>1214</v>
      </c>
      <c r="C114" s="42">
        <v>23</v>
      </c>
    </row>
    <row r="115" spans="1:3" x14ac:dyDescent="0.25">
      <c r="A115" s="39" t="s">
        <v>202</v>
      </c>
      <c r="B115" s="38">
        <v>228.5</v>
      </c>
      <c r="C115" s="42"/>
    </row>
    <row r="116" spans="1:3" x14ac:dyDescent="0.25">
      <c r="A116" s="39" t="s">
        <v>155</v>
      </c>
      <c r="B116" s="38">
        <v>364</v>
      </c>
      <c r="C116" s="42"/>
    </row>
    <row r="117" spans="1:3" x14ac:dyDescent="0.25">
      <c r="A117" s="39" t="s">
        <v>96</v>
      </c>
      <c r="B117" s="38">
        <v>317.5</v>
      </c>
      <c r="C117" s="42"/>
    </row>
    <row r="118" spans="1:3" x14ac:dyDescent="0.25">
      <c r="A118" s="39" t="s">
        <v>156</v>
      </c>
      <c r="B118" s="38">
        <v>304</v>
      </c>
      <c r="C118" s="42"/>
    </row>
    <row r="119" spans="1:3" x14ac:dyDescent="0.25">
      <c r="A119" s="37" t="s">
        <v>13</v>
      </c>
      <c r="B119" s="38">
        <v>1212</v>
      </c>
      <c r="C119" s="42">
        <v>24</v>
      </c>
    </row>
    <row r="120" spans="1:3" x14ac:dyDescent="0.25">
      <c r="A120" s="39" t="s">
        <v>123</v>
      </c>
      <c r="B120" s="38">
        <v>255</v>
      </c>
      <c r="C120" s="42"/>
    </row>
    <row r="121" spans="1:3" x14ac:dyDescent="0.25">
      <c r="A121" s="39" t="s">
        <v>55</v>
      </c>
      <c r="B121" s="38">
        <v>347.5</v>
      </c>
      <c r="C121" s="42"/>
    </row>
    <row r="122" spans="1:3" x14ac:dyDescent="0.25">
      <c r="A122" s="39" t="s">
        <v>12</v>
      </c>
      <c r="B122" s="38">
        <v>372</v>
      </c>
      <c r="C122" s="42"/>
    </row>
    <row r="123" spans="1:3" x14ac:dyDescent="0.25">
      <c r="A123" s="39" t="s">
        <v>178</v>
      </c>
      <c r="B123" s="38">
        <v>237.5</v>
      </c>
      <c r="C123" s="42"/>
    </row>
    <row r="124" spans="1:3" x14ac:dyDescent="0.25">
      <c r="A124" s="37" t="s">
        <v>113</v>
      </c>
      <c r="B124" s="38">
        <v>1202</v>
      </c>
      <c r="C124" s="42">
        <v>25</v>
      </c>
    </row>
    <row r="125" spans="1:3" x14ac:dyDescent="0.25">
      <c r="A125" s="39" t="s">
        <v>207</v>
      </c>
      <c r="B125" s="38">
        <v>255.5</v>
      </c>
      <c r="C125" s="42"/>
    </row>
    <row r="126" spans="1:3" x14ac:dyDescent="0.25">
      <c r="A126" s="39" t="s">
        <v>205</v>
      </c>
      <c r="B126" s="38">
        <v>344.5</v>
      </c>
      <c r="C126" s="42"/>
    </row>
    <row r="127" spans="1:3" x14ac:dyDescent="0.25">
      <c r="A127" s="39" t="s">
        <v>206</v>
      </c>
      <c r="B127" s="38">
        <v>292.5</v>
      </c>
      <c r="C127" s="42"/>
    </row>
    <row r="128" spans="1:3" x14ac:dyDescent="0.25">
      <c r="A128" s="39" t="s">
        <v>112</v>
      </c>
      <c r="B128" s="38">
        <v>309.5</v>
      </c>
      <c r="C128" s="42"/>
    </row>
    <row r="129" spans="1:3" x14ac:dyDescent="0.25">
      <c r="A129" s="37" t="s">
        <v>65</v>
      </c>
      <c r="B129" s="38">
        <v>1165</v>
      </c>
      <c r="C129" s="42">
        <v>26</v>
      </c>
    </row>
    <row r="130" spans="1:3" x14ac:dyDescent="0.25">
      <c r="A130" s="39" t="s">
        <v>135</v>
      </c>
      <c r="B130" s="38">
        <v>285</v>
      </c>
      <c r="C130" s="42"/>
    </row>
    <row r="131" spans="1:3" x14ac:dyDescent="0.25">
      <c r="A131" s="39" t="s">
        <v>64</v>
      </c>
      <c r="B131" s="38">
        <v>249.5</v>
      </c>
      <c r="C131" s="42"/>
    </row>
    <row r="132" spans="1:3" x14ac:dyDescent="0.25">
      <c r="A132" s="39" t="s">
        <v>182</v>
      </c>
      <c r="B132" s="38">
        <v>270.5</v>
      </c>
      <c r="C132" s="42"/>
    </row>
    <row r="133" spans="1:3" x14ac:dyDescent="0.25">
      <c r="A133" s="39" t="s">
        <v>134</v>
      </c>
      <c r="B133" s="38">
        <v>360</v>
      </c>
      <c r="C133" s="42"/>
    </row>
    <row r="134" spans="1:3" x14ac:dyDescent="0.25">
      <c r="A134" s="37" t="s">
        <v>108</v>
      </c>
      <c r="B134" s="38">
        <v>1150.5</v>
      </c>
      <c r="C134" s="42">
        <v>27</v>
      </c>
    </row>
    <row r="135" spans="1:3" x14ac:dyDescent="0.25">
      <c r="A135" s="39" t="s">
        <v>225</v>
      </c>
      <c r="B135" s="38">
        <v>204</v>
      </c>
      <c r="C135" s="42"/>
    </row>
    <row r="136" spans="1:3" x14ac:dyDescent="0.25">
      <c r="A136" s="39" t="s">
        <v>162</v>
      </c>
      <c r="B136" s="38">
        <v>279</v>
      </c>
      <c r="C136" s="42"/>
    </row>
    <row r="137" spans="1:3" x14ac:dyDescent="0.25">
      <c r="A137" s="39" t="s">
        <v>107</v>
      </c>
      <c r="B137" s="38">
        <v>339.5</v>
      </c>
      <c r="C137" s="42"/>
    </row>
    <row r="138" spans="1:3" x14ac:dyDescent="0.25">
      <c r="A138" s="39" t="s">
        <v>161</v>
      </c>
      <c r="B138" s="38">
        <v>328</v>
      </c>
      <c r="C138" s="42"/>
    </row>
    <row r="139" spans="1:3" x14ac:dyDescent="0.25">
      <c r="A139" s="37" t="s">
        <v>119</v>
      </c>
      <c r="B139" s="38">
        <v>1117</v>
      </c>
      <c r="C139" s="42">
        <v>28</v>
      </c>
    </row>
    <row r="140" spans="1:3" x14ac:dyDescent="0.25">
      <c r="A140" s="39" t="s">
        <v>170</v>
      </c>
      <c r="B140" s="38">
        <v>258.5</v>
      </c>
      <c r="C140" s="42"/>
    </row>
    <row r="141" spans="1:3" x14ac:dyDescent="0.25">
      <c r="A141" s="39" t="s">
        <v>120</v>
      </c>
      <c r="B141" s="38">
        <v>311</v>
      </c>
      <c r="C141" s="42"/>
    </row>
    <row r="142" spans="1:3" x14ac:dyDescent="0.25">
      <c r="A142" s="39" t="s">
        <v>171</v>
      </c>
      <c r="B142" s="38">
        <v>228.5</v>
      </c>
      <c r="C142" s="42"/>
    </row>
    <row r="143" spans="1:3" x14ac:dyDescent="0.25">
      <c r="A143" s="39" t="s">
        <v>118</v>
      </c>
      <c r="B143" s="38">
        <v>319</v>
      </c>
      <c r="C143" s="42"/>
    </row>
    <row r="144" spans="1:3" x14ac:dyDescent="0.25">
      <c r="A144" s="37" t="s">
        <v>167</v>
      </c>
      <c r="B144" s="38">
        <v>1106.5</v>
      </c>
      <c r="C144" s="42">
        <v>29</v>
      </c>
    </row>
    <row r="145" spans="1:3" x14ac:dyDescent="0.25">
      <c r="A145" s="39" t="s">
        <v>166</v>
      </c>
      <c r="B145" s="38">
        <v>305</v>
      </c>
      <c r="C145" s="42"/>
    </row>
    <row r="146" spans="1:3" x14ac:dyDescent="0.25">
      <c r="A146" s="39" t="s">
        <v>227</v>
      </c>
      <c r="B146" s="38">
        <v>289</v>
      </c>
      <c r="C146" s="42"/>
    </row>
    <row r="147" spans="1:3" x14ac:dyDescent="0.25">
      <c r="A147" s="39" t="s">
        <v>226</v>
      </c>
      <c r="B147" s="38">
        <v>274</v>
      </c>
      <c r="C147" s="42"/>
    </row>
    <row r="148" spans="1:3" x14ac:dyDescent="0.25">
      <c r="A148" s="39" t="s">
        <v>232</v>
      </c>
      <c r="B148" s="38">
        <v>238.5</v>
      </c>
      <c r="C148" s="42"/>
    </row>
    <row r="149" spans="1:3" x14ac:dyDescent="0.25">
      <c r="A149" s="37" t="s">
        <v>7</v>
      </c>
      <c r="B149" s="38">
        <v>1106</v>
      </c>
      <c r="C149" s="42">
        <v>30</v>
      </c>
    </row>
    <row r="150" spans="1:3" x14ac:dyDescent="0.25">
      <c r="A150" s="39" t="s">
        <v>6</v>
      </c>
      <c r="B150" s="38">
        <v>332</v>
      </c>
      <c r="C150" s="42"/>
    </row>
    <row r="151" spans="1:3" x14ac:dyDescent="0.25">
      <c r="A151" s="39" t="s">
        <v>233</v>
      </c>
      <c r="B151" s="38">
        <v>200</v>
      </c>
      <c r="C151" s="42"/>
    </row>
    <row r="152" spans="1:3" x14ac:dyDescent="0.25">
      <c r="A152" s="39" t="s">
        <v>122</v>
      </c>
      <c r="B152" s="38">
        <v>320</v>
      </c>
      <c r="C152" s="42"/>
    </row>
    <row r="153" spans="1:3" x14ac:dyDescent="0.25">
      <c r="A153" s="39" t="s">
        <v>210</v>
      </c>
      <c r="B153" s="38">
        <v>254</v>
      </c>
      <c r="C153" s="42"/>
    </row>
    <row r="154" spans="1:3" x14ac:dyDescent="0.25">
      <c r="A154" s="37" t="s">
        <v>89</v>
      </c>
      <c r="B154" s="38">
        <v>1049.5</v>
      </c>
      <c r="C154" s="42">
        <v>31</v>
      </c>
    </row>
    <row r="155" spans="1:3" x14ac:dyDescent="0.25">
      <c r="A155" s="39" t="s">
        <v>191</v>
      </c>
      <c r="B155" s="38">
        <v>264.5</v>
      </c>
      <c r="C155" s="42"/>
    </row>
    <row r="156" spans="1:3" x14ac:dyDescent="0.25">
      <c r="A156" s="39" t="s">
        <v>192</v>
      </c>
      <c r="B156" s="38">
        <v>217.5</v>
      </c>
      <c r="C156" s="42"/>
    </row>
    <row r="157" spans="1:3" x14ac:dyDescent="0.25">
      <c r="A157" s="39" t="s">
        <v>88</v>
      </c>
      <c r="B157" s="38">
        <v>244.5</v>
      </c>
      <c r="C157" s="42"/>
    </row>
    <row r="158" spans="1:3" x14ac:dyDescent="0.25">
      <c r="A158" s="39" t="s">
        <v>147</v>
      </c>
      <c r="B158" s="38">
        <v>323</v>
      </c>
      <c r="C158" s="42"/>
    </row>
    <row r="159" spans="1:3" x14ac:dyDescent="0.25">
      <c r="A159" s="37" t="s">
        <v>187</v>
      </c>
      <c r="B159" s="38">
        <v>1038</v>
      </c>
      <c r="C159" s="42">
        <v>32</v>
      </c>
    </row>
    <row r="160" spans="1:3" x14ac:dyDescent="0.25">
      <c r="A160" s="39" t="s">
        <v>220</v>
      </c>
      <c r="B160" s="38">
        <v>269</v>
      </c>
      <c r="C160" s="42"/>
    </row>
    <row r="161" spans="1:3" x14ac:dyDescent="0.25">
      <c r="A161" s="39" t="s">
        <v>235</v>
      </c>
      <c r="B161" s="38">
        <v>227</v>
      </c>
      <c r="C161" s="42"/>
    </row>
    <row r="162" spans="1:3" x14ac:dyDescent="0.25">
      <c r="A162" s="39" t="s">
        <v>186</v>
      </c>
      <c r="B162" s="38">
        <v>310.5</v>
      </c>
      <c r="C162" s="42"/>
    </row>
    <row r="163" spans="1:3" x14ac:dyDescent="0.25">
      <c r="A163" s="39" t="s">
        <v>230</v>
      </c>
      <c r="B163" s="38">
        <v>231.5</v>
      </c>
      <c r="C163" s="42"/>
    </row>
    <row r="164" spans="1:3" x14ac:dyDescent="0.25">
      <c r="A164" s="37" t="s">
        <v>84</v>
      </c>
      <c r="B164" s="38">
        <v>1021.5</v>
      </c>
      <c r="C164" s="42">
        <v>33</v>
      </c>
    </row>
    <row r="165" spans="1:3" x14ac:dyDescent="0.25">
      <c r="A165" s="39" t="s">
        <v>146</v>
      </c>
      <c r="B165" s="38">
        <v>295</v>
      </c>
      <c r="C165" s="42"/>
    </row>
    <row r="166" spans="1:3" x14ac:dyDescent="0.25">
      <c r="A166" s="39" t="s">
        <v>238</v>
      </c>
      <c r="B166" s="38">
        <v>179.5</v>
      </c>
      <c r="C166" s="42"/>
    </row>
    <row r="167" spans="1:3" x14ac:dyDescent="0.25">
      <c r="A167" s="39" t="s">
        <v>190</v>
      </c>
      <c r="B167" s="38">
        <v>219.5</v>
      </c>
      <c r="C167" s="42"/>
    </row>
    <row r="168" spans="1:3" x14ac:dyDescent="0.25">
      <c r="A168" s="39" t="s">
        <v>83</v>
      </c>
      <c r="B168" s="38">
        <v>327.5</v>
      </c>
      <c r="C168" s="42"/>
    </row>
    <row r="169" spans="1:3" x14ac:dyDescent="0.25">
      <c r="A169" s="37" t="s">
        <v>76</v>
      </c>
      <c r="B169" s="38">
        <v>1006</v>
      </c>
      <c r="C169" s="42">
        <v>34</v>
      </c>
    </row>
    <row r="170" spans="1:3" x14ac:dyDescent="0.25">
      <c r="A170" s="39" t="s">
        <v>214</v>
      </c>
      <c r="B170" s="38">
        <v>191</v>
      </c>
      <c r="C170" s="42"/>
    </row>
    <row r="171" spans="1:3" x14ac:dyDescent="0.25">
      <c r="A171" s="39" t="s">
        <v>183</v>
      </c>
      <c r="B171" s="38">
        <v>233.5</v>
      </c>
      <c r="C171" s="42"/>
    </row>
    <row r="172" spans="1:3" x14ac:dyDescent="0.25">
      <c r="A172" s="39" t="s">
        <v>75</v>
      </c>
      <c r="B172" s="38">
        <v>298.5</v>
      </c>
      <c r="C172" s="42"/>
    </row>
    <row r="173" spans="1:3" x14ac:dyDescent="0.25">
      <c r="A173" s="39" t="s">
        <v>139</v>
      </c>
      <c r="B173" s="38">
        <v>283</v>
      </c>
      <c r="C173" s="42"/>
    </row>
    <row r="174" spans="1:3" x14ac:dyDescent="0.25">
      <c r="A174" s="37" t="s">
        <v>93</v>
      </c>
      <c r="B174" s="38">
        <v>963.5</v>
      </c>
      <c r="C174" s="42">
        <v>35</v>
      </c>
    </row>
    <row r="175" spans="1:3" x14ac:dyDescent="0.25">
      <c r="A175" s="39" t="s">
        <v>221</v>
      </c>
      <c r="B175" s="38">
        <v>302</v>
      </c>
      <c r="C175" s="42"/>
    </row>
    <row r="176" spans="1:3" x14ac:dyDescent="0.25">
      <c r="A176" s="39" t="s">
        <v>222</v>
      </c>
      <c r="B176" s="38">
        <v>290</v>
      </c>
      <c r="C176" s="42"/>
    </row>
    <row r="177" spans="1:3" x14ac:dyDescent="0.25">
      <c r="A177" s="39" t="s">
        <v>92</v>
      </c>
      <c r="B177" s="38">
        <v>371.5</v>
      </c>
      <c r="C177" s="42"/>
    </row>
    <row r="178" spans="1:3" x14ac:dyDescent="0.25">
      <c r="A178" s="37" t="s">
        <v>143</v>
      </c>
      <c r="B178" s="38">
        <v>961.5</v>
      </c>
      <c r="C178" s="42">
        <v>36</v>
      </c>
    </row>
    <row r="179" spans="1:3" x14ac:dyDescent="0.25">
      <c r="A179" s="39" t="s">
        <v>185</v>
      </c>
      <c r="B179" s="38">
        <v>212.5</v>
      </c>
      <c r="C179" s="42"/>
    </row>
    <row r="180" spans="1:3" x14ac:dyDescent="0.25">
      <c r="A180" s="39" t="s">
        <v>142</v>
      </c>
      <c r="B180" s="38">
        <v>319</v>
      </c>
      <c r="C180" s="42"/>
    </row>
    <row r="181" spans="1:3" x14ac:dyDescent="0.25">
      <c r="A181" s="39" t="s">
        <v>229</v>
      </c>
      <c r="B181" s="38">
        <v>191.5</v>
      </c>
      <c r="C181" s="42"/>
    </row>
    <row r="182" spans="1:3" x14ac:dyDescent="0.25">
      <c r="A182" s="39" t="s">
        <v>184</v>
      </c>
      <c r="B182" s="38">
        <v>238.5</v>
      </c>
      <c r="C182" s="42"/>
    </row>
    <row r="183" spans="1:3" x14ac:dyDescent="0.25">
      <c r="A183" s="37" t="s">
        <v>196</v>
      </c>
      <c r="B183" s="38">
        <v>941</v>
      </c>
      <c r="C183" s="42">
        <v>37</v>
      </c>
    </row>
    <row r="184" spans="1:3" x14ac:dyDescent="0.25">
      <c r="A184" s="39" t="s">
        <v>195</v>
      </c>
      <c r="B184" s="38">
        <v>237.5</v>
      </c>
      <c r="C184" s="42"/>
    </row>
    <row r="185" spans="1:3" x14ac:dyDescent="0.25">
      <c r="A185" s="39" t="s">
        <v>198</v>
      </c>
      <c r="B185" s="38">
        <v>223.5</v>
      </c>
      <c r="C185" s="42"/>
    </row>
    <row r="186" spans="1:3" x14ac:dyDescent="0.25">
      <c r="A186" s="39" t="s">
        <v>197</v>
      </c>
      <c r="B186" s="38">
        <v>241.5</v>
      </c>
      <c r="C186" s="42"/>
    </row>
    <row r="187" spans="1:3" x14ac:dyDescent="0.25">
      <c r="A187" s="39" t="s">
        <v>199</v>
      </c>
      <c r="B187" s="38">
        <v>238.5</v>
      </c>
      <c r="C187" s="42"/>
    </row>
    <row r="188" spans="1:3" x14ac:dyDescent="0.25">
      <c r="A188" s="37" t="s">
        <v>95</v>
      </c>
      <c r="B188" s="38">
        <v>903</v>
      </c>
      <c r="C188" s="42">
        <v>38</v>
      </c>
    </row>
    <row r="189" spans="1:3" x14ac:dyDescent="0.25">
      <c r="A189" s="39" t="s">
        <v>201</v>
      </c>
      <c r="B189" s="38">
        <v>196.5</v>
      </c>
      <c r="C189" s="42"/>
    </row>
    <row r="190" spans="1:3" x14ac:dyDescent="0.25">
      <c r="A190" s="39" t="s">
        <v>223</v>
      </c>
      <c r="B190" s="38">
        <v>176</v>
      </c>
      <c r="C190" s="42"/>
    </row>
    <row r="191" spans="1:3" x14ac:dyDescent="0.25">
      <c r="A191" s="39" t="s">
        <v>154</v>
      </c>
      <c r="B191" s="38">
        <v>247</v>
      </c>
      <c r="C191" s="42"/>
    </row>
    <row r="192" spans="1:3" x14ac:dyDescent="0.25">
      <c r="A192" s="39" t="s">
        <v>94</v>
      </c>
      <c r="B192" s="38">
        <v>283.5</v>
      </c>
      <c r="C192" s="42"/>
    </row>
    <row r="193" spans="1:3" x14ac:dyDescent="0.25">
      <c r="A193" s="37" t="s">
        <v>91</v>
      </c>
      <c r="B193" s="38">
        <v>842</v>
      </c>
      <c r="C193" s="42">
        <v>39</v>
      </c>
    </row>
    <row r="194" spans="1:3" x14ac:dyDescent="0.25">
      <c r="A194" s="39" t="s">
        <v>194</v>
      </c>
      <c r="B194" s="38">
        <v>265.5</v>
      </c>
      <c r="C194" s="42"/>
    </row>
    <row r="195" spans="1:3" x14ac:dyDescent="0.25">
      <c r="A195" s="39" t="s">
        <v>90</v>
      </c>
      <c r="B195" s="38">
        <v>289.5</v>
      </c>
      <c r="C195" s="42"/>
    </row>
    <row r="196" spans="1:3" x14ac:dyDescent="0.25">
      <c r="A196" s="39" t="s">
        <v>151</v>
      </c>
      <c r="B196" s="38">
        <v>287</v>
      </c>
      <c r="C196" s="42"/>
    </row>
    <row r="197" spans="1:3" x14ac:dyDescent="0.25">
      <c r="A197" s="37" t="s">
        <v>27</v>
      </c>
      <c r="B197" s="38">
        <v>809</v>
      </c>
      <c r="C197" s="42">
        <v>40</v>
      </c>
    </row>
    <row r="198" spans="1:3" x14ac:dyDescent="0.25">
      <c r="A198" s="39" t="s">
        <v>141</v>
      </c>
      <c r="B198" s="38">
        <v>205</v>
      </c>
      <c r="C198" s="42"/>
    </row>
    <row r="199" spans="1:3" x14ac:dyDescent="0.25">
      <c r="A199" s="39" t="s">
        <v>140</v>
      </c>
      <c r="B199" s="38">
        <v>188</v>
      </c>
      <c r="C199" s="42"/>
    </row>
    <row r="200" spans="1:3" x14ac:dyDescent="0.25">
      <c r="A200" s="39" t="s">
        <v>215</v>
      </c>
      <c r="B200" s="38">
        <v>161</v>
      </c>
      <c r="C200" s="42"/>
    </row>
    <row r="201" spans="1:3" x14ac:dyDescent="0.25">
      <c r="A201" s="39" t="s">
        <v>26</v>
      </c>
      <c r="B201" s="38">
        <v>255</v>
      </c>
      <c r="C201" s="42"/>
    </row>
    <row r="202" spans="1:3" x14ac:dyDescent="0.25">
      <c r="A202" s="37" t="s">
        <v>149</v>
      </c>
      <c r="B202" s="38">
        <v>769.5</v>
      </c>
      <c r="C202" s="42">
        <v>41</v>
      </c>
    </row>
    <row r="203" spans="1:3" x14ac:dyDescent="0.25">
      <c r="A203" s="39" t="s">
        <v>148</v>
      </c>
      <c r="B203" s="38">
        <v>217</v>
      </c>
      <c r="C203" s="42"/>
    </row>
    <row r="204" spans="1:3" x14ac:dyDescent="0.25">
      <c r="A204" s="39" t="s">
        <v>150</v>
      </c>
      <c r="B204" s="38">
        <v>269</v>
      </c>
      <c r="C204" s="42"/>
    </row>
    <row r="205" spans="1:3" x14ac:dyDescent="0.25">
      <c r="A205" s="39" t="s">
        <v>193</v>
      </c>
      <c r="B205" s="38">
        <v>283.5</v>
      </c>
      <c r="C205" s="42"/>
    </row>
    <row r="206" spans="1:3" x14ac:dyDescent="0.25">
      <c r="A206" s="37" t="s">
        <v>217</v>
      </c>
      <c r="B206" s="38">
        <v>753.5</v>
      </c>
      <c r="C206" s="42">
        <v>42</v>
      </c>
    </row>
    <row r="207" spans="1:3" x14ac:dyDescent="0.25">
      <c r="A207" s="39" t="s">
        <v>219</v>
      </c>
      <c r="B207" s="38">
        <v>198</v>
      </c>
      <c r="C207" s="42"/>
    </row>
    <row r="208" spans="1:3" x14ac:dyDescent="0.25">
      <c r="A208" s="39" t="s">
        <v>237</v>
      </c>
      <c r="B208" s="38">
        <v>136.5</v>
      </c>
      <c r="C208" s="42"/>
    </row>
    <row r="209" spans="1:3" x14ac:dyDescent="0.25">
      <c r="A209" s="39" t="s">
        <v>218</v>
      </c>
      <c r="B209" s="38">
        <v>207</v>
      </c>
      <c r="C209" s="42"/>
    </row>
    <row r="210" spans="1:3" x14ac:dyDescent="0.25">
      <c r="A210" s="39" t="s">
        <v>216</v>
      </c>
      <c r="B210" s="38">
        <v>212</v>
      </c>
      <c r="C210" s="42"/>
    </row>
    <row r="211" spans="1:3" x14ac:dyDescent="0.25">
      <c r="A211" s="37" t="s">
        <v>52</v>
      </c>
      <c r="B211" s="38">
        <v>749</v>
      </c>
      <c r="C211" s="42">
        <v>43</v>
      </c>
    </row>
    <row r="212" spans="1:3" x14ac:dyDescent="0.25">
      <c r="A212" s="39" t="s">
        <v>51</v>
      </c>
      <c r="B212" s="38">
        <v>289.5</v>
      </c>
      <c r="C212" s="42"/>
    </row>
    <row r="213" spans="1:3" x14ac:dyDescent="0.25">
      <c r="A213" s="39" t="s">
        <v>211</v>
      </c>
      <c r="B213" s="38">
        <v>193</v>
      </c>
      <c r="C213" s="42"/>
    </row>
    <row r="214" spans="1:3" x14ac:dyDescent="0.25">
      <c r="A214" s="39" t="s">
        <v>176</v>
      </c>
      <c r="B214" s="38">
        <v>266.5</v>
      </c>
      <c r="C214" s="42"/>
    </row>
    <row r="215" spans="1:3" x14ac:dyDescent="0.25">
      <c r="A215" s="37" t="s">
        <v>86</v>
      </c>
      <c r="B215" s="38">
        <v>722</v>
      </c>
      <c r="C215" s="42">
        <v>44</v>
      </c>
    </row>
    <row r="216" spans="1:3" x14ac:dyDescent="0.25">
      <c r="A216" s="39" t="s">
        <v>85</v>
      </c>
      <c r="B216" s="38">
        <v>366.5</v>
      </c>
      <c r="C216" s="42"/>
    </row>
    <row r="217" spans="1:3" x14ac:dyDescent="0.25">
      <c r="A217" s="39" t="s">
        <v>87</v>
      </c>
      <c r="B217" s="38">
        <v>355.5</v>
      </c>
      <c r="C217" s="42"/>
    </row>
    <row r="218" spans="1:3" x14ac:dyDescent="0.25">
      <c r="A218" s="37" t="s">
        <v>15</v>
      </c>
      <c r="B218" s="38">
        <v>686.5</v>
      </c>
      <c r="C218" s="42">
        <v>45</v>
      </c>
    </row>
    <row r="219" spans="1:3" x14ac:dyDescent="0.25">
      <c r="A219" s="39" t="s">
        <v>16</v>
      </c>
      <c r="B219" s="38">
        <v>220</v>
      </c>
      <c r="C219" s="42"/>
    </row>
    <row r="220" spans="1:3" x14ac:dyDescent="0.25">
      <c r="A220" s="39" t="s">
        <v>14</v>
      </c>
      <c r="B220" s="38">
        <v>241</v>
      </c>
      <c r="C220" s="42"/>
    </row>
    <row r="221" spans="1:3" x14ac:dyDescent="0.25">
      <c r="A221" s="39" t="s">
        <v>56</v>
      </c>
      <c r="B221" s="38">
        <v>225.5</v>
      </c>
      <c r="C221" s="42"/>
    </row>
    <row r="222" spans="1:3" x14ac:dyDescent="0.25">
      <c r="A222" s="37" t="s">
        <v>103</v>
      </c>
      <c r="B222" s="38">
        <v>638.5</v>
      </c>
      <c r="C222" s="42">
        <v>46</v>
      </c>
    </row>
    <row r="223" spans="1:3" x14ac:dyDescent="0.25">
      <c r="A223" s="39" t="s">
        <v>158</v>
      </c>
      <c r="B223" s="38">
        <v>327</v>
      </c>
      <c r="C223" s="42"/>
    </row>
    <row r="224" spans="1:3" x14ac:dyDescent="0.25">
      <c r="A224" s="39" t="s">
        <v>102</v>
      </c>
      <c r="B224" s="38">
        <v>311.5</v>
      </c>
      <c r="C224" s="42"/>
    </row>
    <row r="225" spans="1:3" x14ac:dyDescent="0.25">
      <c r="A225" s="37" t="s">
        <v>165</v>
      </c>
      <c r="B225" s="38">
        <v>620.5</v>
      </c>
      <c r="C225" s="42">
        <v>47</v>
      </c>
    </row>
    <row r="226" spans="1:3" x14ac:dyDescent="0.25">
      <c r="A226" s="39" t="s">
        <v>231</v>
      </c>
      <c r="B226" s="38">
        <v>286.5</v>
      </c>
      <c r="C226" s="42"/>
    </row>
    <row r="227" spans="1:3" x14ac:dyDescent="0.25">
      <c r="A227" s="39" t="s">
        <v>164</v>
      </c>
      <c r="B227" s="38">
        <v>334</v>
      </c>
      <c r="C227" s="42"/>
    </row>
    <row r="228" spans="1:3" x14ac:dyDescent="0.25">
      <c r="A228" s="37" t="s">
        <v>160</v>
      </c>
      <c r="B228" s="38">
        <v>590.5</v>
      </c>
      <c r="C228" s="42">
        <v>48</v>
      </c>
    </row>
    <row r="229" spans="1:3" x14ac:dyDescent="0.25">
      <c r="A229" s="39" t="s">
        <v>159</v>
      </c>
      <c r="B229" s="38">
        <v>225</v>
      </c>
      <c r="C229" s="42"/>
    </row>
    <row r="230" spans="1:3" x14ac:dyDescent="0.25">
      <c r="A230" s="39" t="s">
        <v>224</v>
      </c>
      <c r="B230" s="38">
        <v>181</v>
      </c>
      <c r="C230" s="42"/>
    </row>
    <row r="231" spans="1:3" x14ac:dyDescent="0.25">
      <c r="A231" s="39" t="s">
        <v>203</v>
      </c>
      <c r="B231" s="38">
        <v>184.5</v>
      </c>
      <c r="C231" s="42"/>
    </row>
    <row r="232" spans="1:3" x14ac:dyDescent="0.25">
      <c r="A232" s="37" t="s">
        <v>137</v>
      </c>
      <c r="B232" s="38">
        <v>496</v>
      </c>
      <c r="C232" s="42">
        <v>49</v>
      </c>
    </row>
    <row r="233" spans="1:3" x14ac:dyDescent="0.25">
      <c r="A233" s="39" t="s">
        <v>212</v>
      </c>
      <c r="B233" s="38">
        <v>207</v>
      </c>
      <c r="C233" s="42"/>
    </row>
    <row r="234" spans="1:3" x14ac:dyDescent="0.25">
      <c r="A234" s="39" t="s">
        <v>136</v>
      </c>
      <c r="B234" s="38">
        <v>289</v>
      </c>
      <c r="C234" s="42"/>
    </row>
    <row r="235" spans="1:3" x14ac:dyDescent="0.25">
      <c r="A235" s="37" t="s">
        <v>58</v>
      </c>
      <c r="B235" s="38">
        <v>393.5</v>
      </c>
      <c r="C235" s="42">
        <v>50</v>
      </c>
    </row>
    <row r="236" spans="1:3" x14ac:dyDescent="0.25">
      <c r="A236" s="39" t="s">
        <v>57</v>
      </c>
      <c r="B236" s="38">
        <v>393.5</v>
      </c>
      <c r="C236" s="42"/>
    </row>
    <row r="237" spans="1:3" x14ac:dyDescent="0.25">
      <c r="A237" s="37" t="s">
        <v>18</v>
      </c>
      <c r="B237" s="38">
        <v>383</v>
      </c>
      <c r="C237" s="42">
        <v>51</v>
      </c>
    </row>
    <row r="238" spans="1:3" x14ac:dyDescent="0.25">
      <c r="A238" s="39" t="s">
        <v>17</v>
      </c>
      <c r="B238" s="38">
        <v>383</v>
      </c>
      <c r="C238" s="42"/>
    </row>
    <row r="239" spans="1:3" x14ac:dyDescent="0.25">
      <c r="A239" s="37" t="s">
        <v>99</v>
      </c>
      <c r="B239" s="38">
        <v>332.5</v>
      </c>
      <c r="C239" s="42">
        <v>52</v>
      </c>
    </row>
    <row r="240" spans="1:3" x14ac:dyDescent="0.25">
      <c r="A240" s="39" t="s">
        <v>98</v>
      </c>
      <c r="B240" s="38">
        <v>332.5</v>
      </c>
      <c r="C240" s="42"/>
    </row>
    <row r="241" spans="1:3" x14ac:dyDescent="0.25">
      <c r="A241" s="37" t="s">
        <v>74</v>
      </c>
      <c r="B241" s="38">
        <v>274.5</v>
      </c>
      <c r="C241" s="42">
        <v>53</v>
      </c>
    </row>
    <row r="242" spans="1:3" x14ac:dyDescent="0.25">
      <c r="A242" s="39" t="s">
        <v>73</v>
      </c>
      <c r="B242" s="38">
        <v>274.5</v>
      </c>
      <c r="C242" s="42"/>
    </row>
    <row r="243" spans="1:3" hidden="1" x14ac:dyDescent="0.25">
      <c r="A243" s="6" t="s">
        <v>290</v>
      </c>
      <c r="B243" s="7">
        <v>56230.5</v>
      </c>
    </row>
  </sheetData>
  <sortState xmlns:xlrd2="http://schemas.microsoft.com/office/spreadsheetml/2017/richdata2" ref="A3:C57">
    <sortCondition descending="1" ref="B3"/>
  </sortState>
  <pageMargins left="0.7" right="0.7" top="0.75" bottom="0.75" header="0.3" footer="0.3"/>
  <pageSetup orientation="portrait" r:id="rId2"/>
  <headerFooter>
    <oddHeader>&amp;R&amp;P</oddHeader>
  </headerFooter>
  <rowBreaks count="5" manualBreakCount="5">
    <brk id="43" max="3" man="1"/>
    <brk id="88" max="3" man="1"/>
    <brk id="133" max="3" man="1"/>
    <brk id="177" max="3" man="1"/>
    <brk id="22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Individual</vt:lpstr>
      <vt:lpstr>Teams</vt:lpstr>
      <vt:lpstr>Individual!Print_Area</vt:lpstr>
      <vt:lpstr>Teams!Print_Area</vt:lpstr>
      <vt:lpstr>Individual!Print_Titles</vt:lpstr>
      <vt:lpstr>Teams!Print_Titles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mrkane</dc:creator>
  <cp:lastModifiedBy>mrkane</cp:lastModifiedBy>
  <cp:lastPrinted>2021-05-12T22:25:02Z</cp:lastPrinted>
  <dcterms:created xsi:type="dcterms:W3CDTF">2021-05-12T19:09:01Z</dcterms:created>
  <dcterms:modified xsi:type="dcterms:W3CDTF">2021-05-12T22:36:53Z</dcterms:modified>
</cp:coreProperties>
</file>